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24226"/>
  <mc:AlternateContent xmlns:mc="http://schemas.openxmlformats.org/markup-compatibility/2006">
    <mc:Choice Requires="x15">
      <x15ac:absPath xmlns:x15ac="http://schemas.microsoft.com/office/spreadsheetml/2010/11/ac" url="https://dir1-my.sharepoint.com/personal/sue_atkinson_dir_texas_gov/Documents/Desktop/"/>
    </mc:Choice>
  </mc:AlternateContent>
  <xr:revisionPtr revIDLastSave="0" documentId="8_{DCBF4ACF-EB2D-472D-98A9-322F145C7F84}" xr6:coauthVersionLast="47" xr6:coauthVersionMax="47" xr10:uidLastSave="{00000000-0000-0000-0000-000000000000}"/>
  <bookViews>
    <workbookView xWindow="430" yWindow="760" windowWidth="18770" windowHeight="9090" tabRatio="399" xr2:uid="{00000000-000D-0000-FFFF-FFFF00000000}"/>
  </bookViews>
  <sheets>
    <sheet name="Cover Sheet" sheetId="7" r:id="rId1"/>
    <sheet name="ASP Template" sheetId="8" r:id="rId2"/>
    <sheet name="Summary" sheetId="16" r:id="rId3"/>
    <sheet name="DataValidation" sheetId="15" state="hidden" r:id="rId4"/>
  </sheets>
  <definedNames>
    <definedName name="_xlnm._FilterDatabase" localSheetId="2" hidden="1">Summary!$A$1:$D$47</definedName>
    <definedName name="CHALLENGES_TO_IMPLEMENTATION">#REF!</definedName>
    <definedName name="CHALLENGES_TO_IMPLEMENTATION___Select_from_drop_down_list.">'ASP Template'!$W$4</definedName>
    <definedName name="_xlnm.Print_Area" localSheetId="1">'ASP Template'!$A$1:$W$43</definedName>
    <definedName name="_xlnm.Print_Titles" localSheetId="1">'ASP Template'!$A:$A,'ASP Template'!$3:$3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6" l="1"/>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2" i="16"/>
  <c r="U5" i="8"/>
  <c r="U6" i="8"/>
  <c r="U7" i="8"/>
  <c r="U8" i="8"/>
  <c r="U9" i="8"/>
  <c r="U10" i="8"/>
  <c r="U11" i="8"/>
  <c r="U12" i="8"/>
  <c r="U13" i="8"/>
  <c r="U14" i="8"/>
  <c r="U15" i="8"/>
  <c r="U16" i="8"/>
  <c r="U17" i="8"/>
  <c r="U18" i="8"/>
  <c r="U19" i="8"/>
  <c r="U20" i="8"/>
  <c r="U21" i="8"/>
  <c r="U22" i="8"/>
  <c r="U23" i="8"/>
  <c r="U24" i="8"/>
  <c r="U25" i="8"/>
  <c r="U26" i="8"/>
  <c r="U27" i="8"/>
  <c r="U28" i="8"/>
  <c r="U29" i="8"/>
  <c r="U30" i="8"/>
  <c r="U31" i="8"/>
  <c r="U32" i="8"/>
  <c r="U33" i="8"/>
  <c r="U34" i="8"/>
  <c r="U35" i="8"/>
  <c r="U36" i="8"/>
  <c r="U37" i="8"/>
  <c r="U38" i="8"/>
  <c r="U39" i="8"/>
  <c r="U40" i="8"/>
  <c r="U41" i="8"/>
  <c r="U42" i="8"/>
  <c r="U43" i="8"/>
  <c r="U44" i="8"/>
  <c r="U45" i="8"/>
  <c r="U46" i="8"/>
  <c r="U47" i="8"/>
  <c r="U48" i="8"/>
  <c r="U49" i="8"/>
  <c r="U4" i="8"/>
</calcChain>
</file>

<file path=xl/sharedStrings.xml><?xml version="1.0" encoding="utf-8"?>
<sst xmlns="http://schemas.openxmlformats.org/spreadsheetml/2006/main" count="614" uniqueCount="470">
  <si>
    <t>1.2</t>
  </si>
  <si>
    <t>Change Management</t>
  </si>
  <si>
    <t>Privacy &amp; Confidentiality</t>
  </si>
  <si>
    <t>Data Classification</t>
  </si>
  <si>
    <t>Enterprise Security Policy, Standards and Guidelines</t>
  </si>
  <si>
    <t>Control Oversight and Safeguard Assurance</t>
  </si>
  <si>
    <t>Information Security Risk Management</t>
  </si>
  <si>
    <t>Vulnerability Assessment</t>
  </si>
  <si>
    <t>Enterprise Architecture, Roadmap &amp; Emerging Technology</t>
  </si>
  <si>
    <t>External Vendors and Third Party Providers</t>
  </si>
  <si>
    <t>Secure System Services, Acquisition and Development</t>
  </si>
  <si>
    <t>Security Awareness and Training</t>
  </si>
  <si>
    <t>Privacy Awareness and Training</t>
  </si>
  <si>
    <t>Secure Configuration Management</t>
  </si>
  <si>
    <t>Contingency Planning</t>
  </si>
  <si>
    <t>Cyber-Security Incident Response</t>
  </si>
  <si>
    <t xml:space="preserve">Privacy Incident Response </t>
  </si>
  <si>
    <t>Media</t>
  </si>
  <si>
    <t>Physical and Environmental Protection</t>
  </si>
  <si>
    <t>Personnel Security</t>
  </si>
  <si>
    <t xml:space="preserve">Third-Party Personnel Security </t>
  </si>
  <si>
    <t>Spam Filtering</t>
  </si>
  <si>
    <t>System Configuration Hardening &amp; Patch Management</t>
  </si>
  <si>
    <t>Malware Protection</t>
  </si>
  <si>
    <t>Access Control</t>
  </si>
  <si>
    <t>Account Management</t>
  </si>
  <si>
    <t>Security Systems Management</t>
  </si>
  <si>
    <t>Network Access and Perimeter Controls</t>
  </si>
  <si>
    <t>Internet Content Filtering</t>
  </si>
  <si>
    <t>Data Loss Prevention</t>
  </si>
  <si>
    <t>Portable &amp; Remote Computing</t>
  </si>
  <si>
    <t>Security Monitoring and Event Analysis</t>
  </si>
  <si>
    <t xml:space="preserve">Identification &amp; Authentication </t>
  </si>
  <si>
    <t>System Communications Protection</t>
  </si>
  <si>
    <t>#</t>
  </si>
  <si>
    <t>1.3</t>
  </si>
  <si>
    <t>Ensure that the development and implementation of new systems meets the requirements necessary to assure the security of information and resources.</t>
  </si>
  <si>
    <t>Define, prepare, deliver, and facilitate an ongoing awareness campaign utilizing a wide variety of mediums and delivery mechanisms to effectively and constantly educate the organization on security related information, threats, and technology risks.</t>
  </si>
  <si>
    <t>Define, prepare, deliver, and facilitate an ongoing awareness campaign utilizing a wide variety of mediums and delivery mechanisms to effectively and constantly educate the organization on privacy requirements and information related to the protection of privacy risks and protections.</t>
  </si>
  <si>
    <t>No access controls are in place or shared, non-unique access controls are used</t>
  </si>
  <si>
    <t>Identify</t>
  </si>
  <si>
    <t>Protect</t>
  </si>
  <si>
    <t>Detect</t>
  </si>
  <si>
    <t>Respond</t>
  </si>
  <si>
    <t>Recover</t>
  </si>
  <si>
    <t>Critical Information Asset Inventory</t>
  </si>
  <si>
    <t>No media control policies or mechanisms are in place.</t>
  </si>
  <si>
    <t>Media protection policies and procedures are in place although not consistently used.</t>
  </si>
  <si>
    <t>Portable media is managed by technology which allows the copying of data based on user access rights and data classification schemes</t>
  </si>
  <si>
    <t>Portable media is managed by technology which does not allow duplication of data unto devices which have no ownership, and highly classified information is automatically encrypted.</t>
  </si>
  <si>
    <t>No security policy exists</t>
  </si>
  <si>
    <t xml:space="preserve"> Media is documented and tracked as it leaves controlled areas of the organization.</t>
  </si>
  <si>
    <t xml:space="preserve">Risk assessments are managed by technology which enables workflow and automated follow up. Threat and vulnerability information is received from information sharing forums and source, and organizational threats are documented and acted upon. </t>
  </si>
  <si>
    <t>Change management processes do not exist.</t>
  </si>
  <si>
    <t>The organization has a change management process that is not routinely followed.</t>
  </si>
  <si>
    <t>Change management processes are documented and followed. Change management includes a formal process for accepting, recording, authorizing, planning, testing, implementing and
reviewing Requests For Change.</t>
  </si>
  <si>
    <t>Reviews are performed to determine impact on security controls prior to changes being made. The organization tests, validates, and documents changes to the information system before implementing the changes on the operational system.</t>
  </si>
  <si>
    <t>Change management is integrated into the project management approach. Organizational units use the same processes and tools for change management.</t>
  </si>
  <si>
    <t xml:space="preserve"> Data on risk assessments is aggregated for senior management. Risk assessments "findings" are monitored and followed up on to ensure that risks are either mitigated or accepted, and involve appropriate metrics.</t>
  </si>
  <si>
    <t>Controls are evaluated on an ad hoc basis.</t>
  </si>
  <si>
    <t>Control activities are measured and reported to management.</t>
  </si>
  <si>
    <t>Accounts are manually managed using a standard onboarding and off boarding process.</t>
  </si>
  <si>
    <t>Accounts are managed using a technology solution that provides features such as single-sign on, automated account deactivation, and programmatically generated account reports</t>
  </si>
  <si>
    <t>Incidents are managed using a technology that allows incident handlers respond in a manner customized for the type of incident, utilizing lessons learned from past incident responses.</t>
  </si>
  <si>
    <t>The organization’s priorities, constraints, risk tolerances, and assumptions are established and used to support operational risk decisions.</t>
  </si>
  <si>
    <t>Security is not integrated into the enterprise architecture model and is not considered early in the process as the organization's technology evolves.</t>
  </si>
  <si>
    <t>Information security is integrated into information systems and services on an ad hoc basis.</t>
  </si>
  <si>
    <t>Security in included in base architecture and standards. At this point in the program processes are repeatable and reusable templates are starting to be developed that include security. The need for product and compliance components to conform to security standards and requirements has been agreed upon.</t>
  </si>
  <si>
    <t xml:space="preserve">The security compliance requirements are well defined in the enterprise architecture framework. Processes are documented across the organization. </t>
  </si>
  <si>
    <t>Security is not considered in the systems development/acquisition life cycle.</t>
  </si>
  <si>
    <t>Security is considered through stage gates and sign-offs in the system development life cycle but it is used on an ad hoc basis.</t>
  </si>
  <si>
    <t>Configuration management policies and procedures do not exist.</t>
  </si>
  <si>
    <t>The organization performs configuration management on an as needed ad hoc basis without a well-defined process.</t>
  </si>
  <si>
    <t>The organization has a Baseline Configuration that has been formally approved and can be changed only through change control procedures. Information security configuration management requirements are integrated into existing organizational configuration management processes and information systems.</t>
  </si>
  <si>
    <t>Configurations are monitored using automated tools.</t>
  </si>
  <si>
    <t>There is no privacy awareness and training program.</t>
  </si>
  <si>
    <t>This is an awareness and training program designed primarily to meet specific contract or legal compliance requirements. Training is limited to annual or ad-hoc basis. The focus is not on behavior modification.</t>
  </si>
  <si>
    <t>Security awareness and training is a formal project that is planned and based on specific goals.</t>
  </si>
  <si>
    <t>Privacy awareness and training is a formal project that is planned and based on specific goals.</t>
  </si>
  <si>
    <t>The program identifies and focuses on the security topics that support the organization's mission. The program includes continual refresher activities throughout the year.</t>
  </si>
  <si>
    <t>The organization integrates the organizational information security risk management process into system development life cycle activities. SDLC security gates are enforced: in order to pass a gate, a project must either meet an established measure or obtain a waiver.</t>
  </si>
  <si>
    <t>Changes are communicated across the organization prior to a change being made so that organizational risks and concerns are not overlooked.</t>
  </si>
  <si>
    <t>The organization’s determination of risk tolerance is informed by their role in critical infrastructure and sector specific risk analysis</t>
  </si>
  <si>
    <t>Security policies, standards and guidelines exist but are not formalized. The security policies that exist only apply to some departments, business units, or systems of the organization. If policy exceptions are made, they are done ad hoc.</t>
  </si>
  <si>
    <t xml:space="preserve">The organization has no approach toward ensuring applicable third parties meet the organization's security standards. </t>
  </si>
  <si>
    <t>At least some of the third parties that access or process the organization's information have confidentiality provisions in their contracts with the organization.</t>
  </si>
  <si>
    <t>The organization requires that providers of external information system services comply with organizational information security requirements, and defines and documents oversight and user roles and responsibilities with regard to external information system services. The organization routinely requires third parties that access or process the organization's information to commit to confidentiality, breach-reporting, and right-to-audit provisions in their contracts.</t>
  </si>
  <si>
    <t>Because of procedural controls, it is virtually impossible for a third party to initiate an engagement with the organization involving data processing without adopting its security contractual clauses, undergoing a risk assessment, and completing policy training. The oversight of external vendors and service providers provides for continuous improvement of security over the organization's assets involved.</t>
  </si>
  <si>
    <t>Data classification policies exist but classifications are inconsistent, unreliable and inaccurate. At least some parts of the organization have adopted in practice a sensitive/non-sensitive data classification.</t>
  </si>
  <si>
    <t>At least some parts of the organization conduct basic criminal-background checks for at least employees in sensitive positions.</t>
  </si>
  <si>
    <t>Employee participation and comprehension rates in training applicable to their jobs is near 100%, and the organization's security-training program has been recognized by peers as an industry leader.</t>
  </si>
  <si>
    <t>The organization's facilities maintain basic access controls -- such as controlled entrances and fire and burglar alarms -- but the approaches are inconsistent.</t>
  </si>
  <si>
    <t>At all facilities, the organization takes a common approach to controlling and monitoring access at all entrances, isolating delivery and loading areas from access to information systems, requiring a second form access control to computer rooms, and protecting the facilities against environmental damage.</t>
  </si>
  <si>
    <t>An incident response process and plan is in place although not consistently used. People in the organization periodically detect and report information incidents to different people who share parts of the responsibility of responding to those reports.</t>
  </si>
  <si>
    <t>The organization's employees have developed a level of awareness for detecting and reporting certain kinds of information incidents, such as lost laptops or unresponsive computers, and generally report them to a central place such as a help desk or information-security leader.</t>
  </si>
  <si>
    <t>There is no governance committee for security.</t>
  </si>
  <si>
    <t>An ad hoc group has met more than once to govern security-policy issues.</t>
  </si>
  <si>
    <t>A group of directors and above meet at least quarterly to govern security-policy issues.</t>
  </si>
  <si>
    <t>The organization has no approach for protection against malicious code.</t>
  </si>
  <si>
    <t>Industry-standard anti-malware mechanisms are active on networked computers in the organization.</t>
  </si>
  <si>
    <t>The organization has documented a procedure for evaluating, prioritizing, and implementing security patches across the enterprise, for maintaining anti-malware mechanisms, and for responding to suspected infections.</t>
  </si>
  <si>
    <t>The organization annually assesses its compliance with its anti-malware and security-patch policies and procedures, and makes improvements based on the findings.</t>
  </si>
  <si>
    <t>Because of its advanced approach against malicious code, the organization's annually assessments rarely identify material risk or compliance issues.</t>
  </si>
  <si>
    <t>The organization does not have any business-continuity plans.</t>
  </si>
  <si>
    <t>The organization has at least a back-up plan for recovering its network and e-mail servers and its most important production system, but no disaster-recovery or business-continuity plan.</t>
  </si>
  <si>
    <t>The organization conducts a rotating schedule of tabletop and live tests of its plans, and makes improvements based on the results of those tests.</t>
  </si>
  <si>
    <t>The organization routinely passes its BC/DR tests without incident because its procedures and capabilities have been refined over several years.</t>
  </si>
  <si>
    <t>The organization does not manage network and operating-system access.</t>
  </si>
  <si>
    <t>The organization takes an ad hoc approach to network and operating system access management.</t>
  </si>
  <si>
    <t>The organization has no approach for network-security management.</t>
  </si>
  <si>
    <t>The organization takes a basic approach toward securing its network with firewalls and routers, although it does not consistently secure wireless access points.</t>
  </si>
  <si>
    <t>The organization takes a consistent approach toward separating trusted and untrusted networks through industry-standard technologies and procedures.</t>
  </si>
  <si>
    <t>The organization has documented policies and procedures for maintaining secure and trusted networks, and maintains a current network diagram.</t>
  </si>
  <si>
    <t>The organization annually assesses its compliance with its network-security policies and processes, including conducting quarterly internal and external network scans, and addresses critical vulnerabilities and other improvements based on the findings.</t>
  </si>
  <si>
    <t>Because of its advanced approach to network security, the organization's annually assessments rarely identify material risk or compliance issues.</t>
  </si>
  <si>
    <t>The organization is collecting some data from a few data sources for retention purposes, driven by compliance.</t>
  </si>
  <si>
    <t>The organization understands how to apply advanced analytics such as visualization or anomaly detection.</t>
  </si>
  <si>
    <t xml:space="preserve">Internet content is not filtered. </t>
  </si>
  <si>
    <t>The organization has documented policies and procedures for internet content filtering.</t>
  </si>
  <si>
    <t>The organization has an approach for internet content filtering which includes governance over the filters, but it is not documented.</t>
  </si>
  <si>
    <t>The governance committee regularly reviews data loss prevention reports and adjusts filters based on risks and measurement.</t>
  </si>
  <si>
    <t>The organization has an automated tool for workflow notification and review of DLP events.</t>
  </si>
  <si>
    <t>The organization has documented policies and procedures for data loss prevention filtering.</t>
  </si>
  <si>
    <t>The organization has an approach for data loss prevention filtering which includes governance over the filters, but it is not documented.</t>
  </si>
  <si>
    <t>The organization does not have data loss prevention technology.</t>
  </si>
  <si>
    <t>The organization has and approach for regular vulnerability testing but it is not documented.</t>
  </si>
  <si>
    <t>The organization has documented policies and procedures for vulnerability testing.</t>
  </si>
  <si>
    <t>Because of its advanced approach to vulnerability and penetration testing, the organization's annually assessments rarely identify material risk or compliance issues.</t>
  </si>
  <si>
    <t>The organization does not take special measures to control and monitor communications between information systems.</t>
  </si>
  <si>
    <t>The organization controls and monitors communications between information systems on an ad hoc basis.</t>
  </si>
  <si>
    <t>The organization has an approach for controlling communications between information systems, but it is not documented.</t>
  </si>
  <si>
    <t>Monitoring of communications and transmissions between information systems includes performance reports to management so that risk is adequately addressed.</t>
  </si>
  <si>
    <t>Because of its advanced approach to communications and transmissions between information systems, the organization's annually assessments rarely identify material risk or compliance issues.</t>
  </si>
  <si>
    <t>The organization has centralized incident reporting across the enterprise, implemented advanced ways such as data loss prevention to detect information incidents, communicated its incident-response policy and process to all employees, regularly tests their comprehension and adherence to it, and makes improvements based on the results. Incidents are managed using a technology solution that provides for automated incident notification and tracking.</t>
  </si>
  <si>
    <t>Security policy is improved based on continuous monitoring of defined performance measures. The organization's policy-exception process incorporates automatic workflow and is integrated into a policy-management information system.</t>
  </si>
  <si>
    <t>A group of fully empowered decision makers meets at least quarterly to govern security-policy issues according to a documented charter.</t>
  </si>
  <si>
    <t>A group of fully empowered decisions makers meets at least quarterly to govern security-policy issues according to a documented charter, establishes working groups as needed to implement group decisions, and provides an annual report to stakeholders.</t>
  </si>
  <si>
    <t>Configuration management policies and processes are documented and followed. Policies address purpose, scope, roles, responsibilities, management commitment, coordination among organizational entities, and compliance.</t>
  </si>
  <si>
    <t>The organization tests for vulnerabilities on an ad hoc basis.</t>
  </si>
  <si>
    <t>Data classification policies and procedures do not exist</t>
  </si>
  <si>
    <t>Data is managed based on classification levels that align to business need and mission criticality.</t>
  </si>
  <si>
    <t>The organization does not have inventories of applications, hardware and data. Unused hardware, software and data is uncontrolled.</t>
  </si>
  <si>
    <t>The organization has identified data stewards for each data store or type of information system who update the full, enterprise-wide data and system inventory at least annually. Management processes include all stages of the life cycle from requisition/creation, to deployment, to retirement.</t>
  </si>
  <si>
    <t>Control activities are regularly evaluated against applicable security standards.</t>
  </si>
  <si>
    <t>Control catalog and activities are continuously improved based on system criticality and organizational efficiency.</t>
  </si>
  <si>
    <t>No risk evaluation framework exists</t>
  </si>
  <si>
    <t>Key risks are identified, but no formal framework is in place across the organization</t>
  </si>
  <si>
    <t xml:space="preserve">No policy or procedure in place for limiting physical access to information technology equipment.
</t>
  </si>
  <si>
    <t>The organization has adopted a documented policy and process for maintaining a consistent level of physical security across its facilities and heightened level for sensitive areas, including controls such as visitor escorts.</t>
  </si>
  <si>
    <t>Security is not considered in human resources practices. The organization does not conduct employee background checks.</t>
  </si>
  <si>
    <t>The organization annually reviews its background-screen policy and practices to determine if they are meeting the business objectives, and makes policy and process refinements based on that review.
The organization employees the concept of separation of duties.</t>
  </si>
  <si>
    <t>Security is not considered in contracting or the use of 3rd parties. The organization does not conduct vendor or contractor background checks.</t>
  </si>
  <si>
    <t>At least some parts of the organization conduct basic criminal-background checks for at least 3rd parties in sensitive positions.</t>
  </si>
  <si>
    <t>The organization routinely conducts at least basic criminal background checks on vendors and contractors with access to information resources.</t>
  </si>
  <si>
    <t>The organization has formally adopted a background-screen policy that matches the level of screening to the type of position and defines criteria for "red flags" and how to handle them.
The organization has incorporated security controls into the requests for offer process.
Non-disclosure agreements are executed and tracked for vendors and 3rd parties with access to information resources.</t>
  </si>
  <si>
    <t xml:space="preserve">The organization annually reviews its background-screen policy and practices to determine if they are meeting the business objectives, and makes policy and process refinements based on that review.
</t>
  </si>
  <si>
    <t>System hardening and patch management does not occur</t>
  </si>
  <si>
    <t>Hardening and patch management processes are performed in an ad-hoc manner with no governance oversight.</t>
  </si>
  <si>
    <t>System hardening and patch management policies exist and are generally followed, but no tracking takes place.</t>
  </si>
  <si>
    <t>Hardening and patching processes are documented and comply with industry best practices.
Patches are tested prior to organization wide deployment.</t>
  </si>
  <si>
    <t>The organization continuously monitors and improves the patch management and system hardening processes to efficiently manage the IT infrastructure.</t>
  </si>
  <si>
    <t>The organization has centralized incident reporting across the enterprise, implemented advanced ways to detect information incidents, communicated its incident-response policy and process to all employees, regularly tests their comprehension and adherence to it, and makes improvements based on the results. Incidents are managed using a technology solution that provides for automated incident notification and tracking.</t>
  </si>
  <si>
    <t>The organization's employees have developed a level of awareness for detecting and reporting certain kinds of information incidents, such as incorrectly mailed or faxed reports, and generally report them to a central place such as a privacy office.
Employees have understanding of what constitutes "private" information</t>
  </si>
  <si>
    <t>Cryptography</t>
  </si>
  <si>
    <t>Applicable privacy standards and regulations are incorporated into the organizations security program</t>
  </si>
  <si>
    <t>Privacy Policies do not exist</t>
  </si>
  <si>
    <t>The organizational structure supports a focus on privacy and confidentiality as a distinct discipline.</t>
  </si>
  <si>
    <t>Privacy is treated in a uniform manner through the organization, but is mainly a reaction to external incidents or regulations.</t>
  </si>
  <si>
    <t>The organization has documented policies and procedures for network and operating-system access control including an architecture that permits the segregation and zoning of network systems to further limit access to authorized personnel.
Network configuration controls should be capable of limiting the installation, implementation or modification of network systems to only authorized personnel</t>
  </si>
  <si>
    <t>The organization assesses its implementation of network and operating-system access policies and processes, and makes improvements based on the findings and efficient use of funds.</t>
  </si>
  <si>
    <t>Network configuration and zoning controls are regularly evaluated using a risk management framework.
Interaction with vendors, partners and third party providers is evaluated for considerations like network zoning, access permissions and limitations, access provisioning, and authentication that may include federated trust models.</t>
  </si>
  <si>
    <t>No authentication is required to access information resources</t>
  </si>
  <si>
    <t>The organization regularly reviews internet content reports and adjusts filters based on risks and measurement.</t>
  </si>
  <si>
    <t>No spam filtering is implemented</t>
  </si>
  <si>
    <t>Spam filtering is minimally done using endpoint based technology or applications, with no management of spam signatures</t>
  </si>
  <si>
    <t>Spam filtering is performed at the edge, but managed individually on a server-by-server basis</t>
  </si>
  <si>
    <t>Spam filtering is managed centrally and performed at the edge.</t>
  </si>
  <si>
    <t>The organization regularly reviews the reports generated by spam filtering and adjusts filters based on risks and measurement.</t>
  </si>
  <si>
    <t xml:space="preserve">No policy exists to address the risks of portable and remote computing. </t>
  </si>
  <si>
    <t>The use of portable and remote computing devices is treated on an ad-hoc basis, with no organization-wide direction for the use of such technologies</t>
  </si>
  <si>
    <t>A policy exists to determine whether portable and remote devices are allowed, but the use of such devices is not tracked or centrally managed.</t>
  </si>
  <si>
    <t xml:space="preserve">The organization has no approach toward detecting and reporting information incidents.
</t>
  </si>
  <si>
    <t xml:space="preserve">The organization has no approach toward detecting and reporting privacy incidents.
</t>
  </si>
  <si>
    <t xml:space="preserve">Use of cryptography is uncontrolled </t>
  </si>
  <si>
    <t>Use of cryptography is controlled on a case-by-case basis with little oversight</t>
  </si>
  <si>
    <t>Cryptography is implemented by the organization, but use is mainly reactive</t>
  </si>
  <si>
    <t>The organization has a documented policy regarding the use of cryptography for securing both transmission mediums and data in storage</t>
  </si>
  <si>
    <t>Cryptography is used to ensure the confidentiality and integrity of data that is critical to the organization's mission.
The use of cryptography as a compensating control is built in to the risk assessment framework.</t>
  </si>
  <si>
    <t xml:space="preserve">The organization does not have recovery capabilities </t>
  </si>
  <si>
    <t>The efficient and integrated use of cryptography is driven by business needs and serves as an enabling technology.</t>
  </si>
  <si>
    <t>Recovery procedures are scaled to provide the most efficient use of available funds</t>
  </si>
  <si>
    <t>Recovery procedures are uniform across the organization and regularly tested.</t>
  </si>
  <si>
    <t>Recovery procedure tests are regularly reviewed for inherent weaknesses and updated accordingly.</t>
  </si>
  <si>
    <t>Organization uses an ad-hoc approach to assess risks, with no artifacts of decisions maintained.</t>
  </si>
  <si>
    <t>Risk Assessments are not performed.</t>
  </si>
  <si>
    <t xml:space="preserve">The organization monitors security control compliance by external service providers on an ongoing basis, and provides metrics to governance boards and management. The organization has inventoried all of its third parties that access or process the organization's information, has implemented standard contractual clauses with all of them, has assigned risk ratings to them, has documented assessments of the highest-risk vendors, has communicated its policies to all, and has implemented a process to centralize and manage compliance on an ongoing basis. </t>
  </si>
  <si>
    <t>There is no security awareness and training program.</t>
  </si>
  <si>
    <t>The organization conducts independent, facility-penetration tests or audits and makes improvements to the existing controls.</t>
  </si>
  <si>
    <t>Employee screening levels are based on roles and responsibilities and are established in terms and conditions of employment.</t>
  </si>
  <si>
    <t>3rd party screening levels are based on roles and responsibilities and are established in terms and conditions of contracts.</t>
  </si>
  <si>
    <t>Patch policy is regularly audited and discrepancies are reported to IT management.
Incidents resulting from misconfigurations or missing patches are tracked</t>
  </si>
  <si>
    <t>The organization takes a consistent approach to network and operating system access management, including establishment of a perimeter to delineate internal systems and restricting network services to authorized uses.</t>
  </si>
  <si>
    <t>The organization incorporates threat analysis into the management of internet content filters.</t>
  </si>
  <si>
    <t>The organization has a password policy that is generally enforced, but no artifacts are created to substantiate identity or authentication.</t>
  </si>
  <si>
    <t>The organization incorporates threat analysis into the management of spam filters.</t>
  </si>
  <si>
    <t>The organization is able to efficiently and effectively integrate new portable technologies into the infrastructure without introducing undue risk</t>
  </si>
  <si>
    <t>The organization does not perform security vulnerability testing.</t>
  </si>
  <si>
    <t xml:space="preserve">The assessment and evaluation of risk within the information resources and technology to ensure that business operations are capable of delivering programs and services efficiently and effectively within acceptable tolerances potential negative outcomes. </t>
  </si>
  <si>
    <t>The set of responsibilities and practices exercised by the board and executive management with the goal of providing strategic direction, ensuring that objectives are achieved, ascertaining that risks are managed appropriately and verifying that the enterprise's resources are used responsibly.</t>
  </si>
  <si>
    <t>1.4</t>
  </si>
  <si>
    <t>1.5</t>
  </si>
  <si>
    <t>1.6</t>
  </si>
  <si>
    <t>Security Oversight and Governance</t>
  </si>
  <si>
    <t>Cloud Usage and Security</t>
  </si>
  <si>
    <t>Establish the rules and administrative guidelines governing the use of cryptography and key management in order to ensure that data is not disclosed or made inaccessible due to an inability to decrypt.</t>
  </si>
  <si>
    <t>Managing the recovery of data and applications in the event of loss or damage (natural disasters, system disk and other systems failures, intentional or unintentional human acts, data entry errors, or systems operator errors).</t>
  </si>
  <si>
    <t>The organization reviews the addition of laws, regulations, or requirements into the organizations security policy in a reactive and ad-hoc manner.</t>
  </si>
  <si>
    <t>The organization uses an established risk management framework to measure and evaluate the impact of pending state, federal, and industry laws, regulations, and requirements and to integrate improvements beyond the requirements of applicable regulations.</t>
  </si>
  <si>
    <t>The organization has refined its standards and practices for reviewing laws, regulations, and requirement, focusing on ways to improve its capabilities in the most efficient and cost-effective manner.</t>
  </si>
  <si>
    <t xml:space="preserve">The assessment and evaluation of risk with the use of "cloud" technologies including Software as a Service (SAAS), Platform as a Service (PAAS), and Information as a Service (IAAS), to ensure that business operations are capable of delivering programs and services efficiently and effectively within acceptable tolerances potential negative outcomes. </t>
  </si>
  <si>
    <t xml:space="preserve">There is no governance, oversight, or accounting of the use of cloud technologies </t>
  </si>
  <si>
    <t>Cloud technologies are adopted on an ad-hoc basis with no policy regarding their implementation, security provisions, or SLAs.</t>
  </si>
  <si>
    <t>The organization has a base set of terms for cloud contracts and implements the terms when possible</t>
  </si>
  <si>
    <t>The organization has a policy defining the appropriate use of cloud technologies and maintains a comprehensive set of terms and conditions for cloud service contracts.</t>
  </si>
  <si>
    <t>The organization makes use of cloud technologies to deliver services in the most efficient and cost-effective manner.</t>
  </si>
  <si>
    <t>The organization has formally adopted a background-screen policy that matches the level of screening to the type of position and defines criteria for "red flags" and how to handle them.
The organization has incorporated security controls into the hiring, firing, and orderly exit processes.
Employees who produce, access, use, or serve as custodians of the agency's information are identified and have clearly defined roles.</t>
  </si>
  <si>
    <t>Accounts are manually audited and reviewed on a regular basis, including a documented authorization process.
Administrative accounts are minimized</t>
  </si>
  <si>
    <t>Accounts are created and removed as necessary, without oversight.</t>
  </si>
  <si>
    <t>No audit logging is collected</t>
  </si>
  <si>
    <t>The organization has refined its governance structures focusing on ways to improve the security infrastructure in the most efficient and cost-effective manner.</t>
  </si>
  <si>
    <t xml:space="preserve">System development and acquisition is focused on the most efficient and cost-effective use of internal and outsourced resources.
</t>
  </si>
  <si>
    <t>The organization uses log data to conduct investigations after something suspicious was noticed or a breach was reported.</t>
  </si>
  <si>
    <t>Privacy is treated by the organization as a business output.</t>
  </si>
  <si>
    <t>Disaster Recovery Procedures</t>
  </si>
  <si>
    <t>Ensuring the appropriate security of retained information and approved sharing under defined conditions with required safeguards and assurance. Includes the requirements of HIPAA, Texas Business &amp; Commerce Code, and agency defined privacy policies that include and expand upon regulatory and legal requirements for establishing contractual/legal agreements for appropriate and exchange and protection.</t>
  </si>
  <si>
    <t>Data classification policies and processes are defined and repeatable. Across the organization, there is a common understanding of what are the organization's most important and sensitive information. Data owners have been identified for most information.</t>
  </si>
  <si>
    <t>Data is managed by technology that requires classification as new data is created. Automated policies ensure data is consistently classified across the organization. Data classification monitoring is continuous, proactive and preventative involving appropriate metrics.
Resources are prioritized based on the classification / criticality / business value of hardware, devices, data, and software. 
Critical data has been de-duplicated, to minimize the copies that must be inventoried.</t>
  </si>
  <si>
    <t>The organization has policies for performing inventories that are not consistently followed. Inventories are performed manually and are incomplete and inaccurate or has multiple versions of the same inventories and none are considered the master</t>
  </si>
  <si>
    <t>Inventory policies and processes are well defined and repeatable. Employs commonly perform physical inventory, but may use some auto discovery methods to identify assets. Information is recorded on spreadsheets or in a database. Hardware, software, and data assets are viewed separately, not as single complex asset</t>
  </si>
  <si>
    <t>Because of process controls, it is rare that a new information system or type of data is introduced into the organization without it being captured in the data and system inventory, which has been formalized into an information system widely known inside the organization and continually updated. Information assets are tracked and total cost of ownership is determined throughout the asset’s life cycle so that risk management principals can be applied. Metrics are available to measure program value. Services are delivered according to SLA-based plans.</t>
  </si>
  <si>
    <t>Repository, auto discovery and asset-usage tools are in place. There is seamless integration with strategic systems like HR, accounting, ERP, purchasing, network and systems management, IT service desk, problem and change management tools, and business continuity process. Decision support and analytic tools are available for mining asset information</t>
  </si>
  <si>
    <t xml:space="preserve">Maintain the organization’s security policy framework, standards, and guidelines. Defines the acceptable use policy for agency information resources. Contributes to the definition of enterprise standards and secure configuration standards to ensure alignment to security specifications and risk management requirements. There will be situations where the strict application of an information security standard would significantly impair the functionality of a service. The exception management process provides a method for evaluating the risks associated with non-compliant conditions and tracking the exception until expiration. </t>
  </si>
  <si>
    <t>Security policies, standards and guidelines align with a standard security framework (e.g. TAC, NIST, ISO, etc.) that has been adopted by the organization. The organization has at least a foundational policy and process for managing policy exceptions aligned to external regulations, as required.</t>
  </si>
  <si>
    <t xml:space="preserve">Each policy section or standalone policy document defines departmental or functional responsibility and is mapped to risks or compliance obligations. The organization's policy-exception process requires a risk quantification and justification, and has been independently audited. Security policy is updated in consideration of legislative and industry changes that are pertinent or applicable to the organization. </t>
  </si>
  <si>
    <t>Catalog the security activities that are required to provide the appropriate security of information and information resources throughout the Enterprise. Evaluate the control activities that have been implemented in terms of maturity, scope/breadth of implementation, effectiveness or associated deficiency to assure required protection levels as specified by security policy, regulatory/legal requirements, compliance mandates, or organizational risk thresholds. Ensure that control activities are performed as required and performed in a manner that is auditable and verifiable. Identify control activities that are not implemented or are not effective at achieving the defined control objectives. Oversee the implementation of required controls to ensure ongoing audit readiness and effective control implementations.</t>
  </si>
  <si>
    <t>There is no catalog of security control activities required to provide appropriate levels of security for the organization. Controls are not evaluated.</t>
  </si>
  <si>
    <t xml:space="preserve">The organization has a security controls catalog that outlines the activities required to provide appropriate levels of security for the organization. </t>
  </si>
  <si>
    <t>Organizational risk tolerance is determined and clearly expressed. Organizational risk management processes address cybersecurity risks
Organizational risks are maintained in a risk register, to aid in monitoring and tracking risks</t>
  </si>
  <si>
    <t>Monitor the legislative and industry landscape to ensure security policy is updated in consideration of changes that are pertinent or applicable to the organization. Facilitate any validation audits, assessments or reporting that is necessary to assure compliance to applicable laws, regulations, or requirements. Includes the HIPAA Privacy Office(r), IRS Safeguard Reviews, and responses to third party inquiries into the security of the organization.</t>
  </si>
  <si>
    <t>The risks of cloud technologies are clearly defined and addressed prior to implementation of any cloud services. Contract terms are negotiated to reduce the identified risks.</t>
  </si>
  <si>
    <t xml:space="preserve">Evaluate systems and applications in terms of design and architecture in conjunction with existing or available controls to ensure that current and anticipated threats are mitigated within acceptable risk tolerances. Includes an analysis of in-place systems periodically or when significant change occurs as well as the analysis of the introduction of new technology systems. </t>
  </si>
  <si>
    <t>There is no formal high-level risk assessment process in place. Risk assessments are done on an as-needed basis.</t>
  </si>
  <si>
    <t xml:space="preserve">Risk assessment process is defined, documented and repeatable. </t>
  </si>
  <si>
    <t>The organization develops a continuous risk monitoring strategy and implements a continuous monitoring program to ensure that assessments are performed on a defined periodic basis. Threat feeds are integrated into the continuous monitoring program.</t>
  </si>
  <si>
    <t>Evaluation of third party providers and external vendors to ensure security requirements are met for information and information resources that will be transmitted, processed, stored, or managed by external entities. Includes contract review as well as the development of service level agreements and requirements.</t>
  </si>
  <si>
    <t>The organization has a policy defining the contractual provisions and security standards that third parties that access or process the organization's information meet, has begun to inventory its third parties' compliance status, and has begun to communicate its policies to them. External information systems are mapped and catalogued. The organization requires providers of external information system services to identify the functions, ports, protocols, and other services required for the use of such services.</t>
  </si>
  <si>
    <t>An enterprise information security architecture that is aligned with Federal, State, Local and agency data security and privacy requirements. The integration of information security requirements and associated security controls into the information security architecture helps to ensure that security considerations are addressed early in the system development life cycle and are directly and explicitly related to mission/business processes. Using a roadmap and emerging technology evaluation process, the Information Security Program will stay abreast of the continued evolution of security solutions, processes, and technology to identify continuous, ongoing ways to deliver technology and information securely.</t>
  </si>
  <si>
    <t>The organization captures metrics to measure the effectiveness of the EA processes and templates. Corrective action plans are put in place when deficiencies in templates and/or procedures are identified. Documentation and classification of products and compliances has become a standard practice.</t>
  </si>
  <si>
    <t>The organization determines information security requirements for the information system or information system service in mission/business process planning. Resources required to protect information systems or services is determined, documented and allocated as part of the organization's capital planning process. The organization establishes a discrete line item for information security in organizational programming and budgeting documentation.</t>
  </si>
  <si>
    <t xml:space="preserve">The organization manages the information system using a system development life cycle that incorporates information security considerations. Information security roles and responsibilities are defined and documented throughout the system development life cycle including individuals having information security roles.
</t>
  </si>
  <si>
    <t>Application owners and the security informs management of the risk associated with each application in the portfolio. A centralized tracking application is used to chart the progress of every piece of software in the organization. The application records the security activities scheduled, in progress, and completed. It incorporates results from activities such as architecture analysis, code review, and security testing. A combined inventory and risk posture view is created.</t>
  </si>
  <si>
    <t>The organization provides regular and ongoing role-based training and awareness that are designed to address top risks identified by the organization in its assessments. The organization measures employee completion and comprehension rates and adjusts its approach to improve those rates.</t>
  </si>
  <si>
    <t>This is an awareness and training program designed primarily to meet specific contract or legal compliance requirements. Training is limited to annual or ad-hoc basis. There is no attempt to modify behavior.</t>
  </si>
  <si>
    <t>Ensure that baseline configurations and inventories of information systems (including hardware, software, firmware, and documentation) are established and maintained throughout the respective system development life cycles. Establishes and enforces security configuration settings for information technology products employed in information systems. Ensures all systems are operating under configurations that have been agreed upon according to organizational risk management.</t>
  </si>
  <si>
    <t>Systems are monitored to validate that they are adhering to organizational policies, procedures, and the approved secure baseline configuration. Configuration management activities are tracked and reported to management.</t>
  </si>
  <si>
    <t>Establishes a set of rules and administrative guidelines to manage changes in a rational and predictable manner. In addition, it provides for the necessary documentation of any changes made so as to reduce any possible negative impact to the Users of IR systems. Changes include, but are not limited to implementation of new functionality, interruption of service, repair of existing functionality, and the removal of existing functionality.</t>
  </si>
  <si>
    <t>Plans for emergency response, backup operations, and post-incident occurrence recovery for information systems are established, maintained and effectively implemented to ensure the availability of critical information resources and continuity of operations in emergency situations. Backing up data and applications is a business requirement. It enables the recovery of data and applications in the event of loss or damage (natural disasters, system disk and other systems failures, intentional or unintentional human acts, data entry errors, or systems operator errors).</t>
  </si>
  <si>
    <t>Because of a consistent but incomplete overall approach to disaster recovery, if any of the organization's facilities were destroyed, the key systems associated with those facilities could probably be recovered, but many applications, computers, and paper documents would be lost. If key personnel were lost, some key business processes may be non-functional for extended periods of time.</t>
  </si>
  <si>
    <t>The organization has conducted an enterprise business-impact analysis that defines recovery-time objectives and has fully documented disaster-recovery and business-continuity plans that would meet those objectives. As a result, the organization most likely would be able to continue operations following a major interruption at any site.</t>
  </si>
  <si>
    <t>The protection of digital and non-digital information system media, the assurance that access to information on information system media is limited to authorized users, and requirements that information system media is sanitized or destroyed before disposal or release for reuse. The requirement that safeguards are in place to restrict access to Information system media which includes both digital media (e.g., systems, diskettes, magnetic tapes, external/removable hard drives, flash/thumb drives and other portable mass storage devices, compact disks, and digital video disks) and non-digital media (e.g., paper, microfilm). This standard applies to mobile computing and communications devices with information storage capability (e.g., notebook/laptop computers, personal digital assistants, cellular telephones, digital cameras, and audio recording devices) as well as data center systems and servers.</t>
  </si>
  <si>
    <t>Media is marked and handled according to classification of contents of the media. Media containing confidential information is encrypted if it is to leave controlled areas of the organization. Media is properly sanitized and disposed of when no longer in use.</t>
  </si>
  <si>
    <t>The organization at least annually assesses its level of physical security and vulnerabilities to local risks, and makes improvements based on those findings. 
Access logs are maintained and reviewed for sensitive areas</t>
  </si>
  <si>
    <t>Requires all third party providers to comply with all security policies and standards. Third-party providers include, for example, service bureaus, contractors, and other organizations providing information system development, information technology services, outsourced applications, and network and security management. Establishes personnel security requirements including roles and responsibilities with limits on access requirements defined in accordance to least privileged and data minimization methodologies. Monitors providers for compliance.</t>
  </si>
  <si>
    <t>Ensure that systems are installed and maintained in a manner that prevents unauthorized access, unauthorized use, and service disruptions by configuring operation systems and software with appropriate parameters. Includes the removal of default accounts/passwords, disablement of unnecessary protocols/ports/services, and the ongoing distribution and installation of service packs/patches.</t>
  </si>
  <si>
    <t>Processes used to ensure access to applications, servers, databases, and network devices in the environment is limited to authorized personnel. Access is to be limited to authorized users, processes acting on behalf of authorized users, or authorized devices. Authorized users are further limited to the types of transactions and functions that they are permitted to exercise. Session limits, lockout features for failed login attempts, account expirations and disabling unused accounts are controls that provide access control.</t>
  </si>
  <si>
    <t>Standard processes for onboarding and off boarding of system users is implemented and audited. Access violations are reported and reviewed. No shared user accounts exist.</t>
  </si>
  <si>
    <t>Identity and Authentication can be ensured for system access. Authorization for "administrative" accounts is documented and reviewed.</t>
  </si>
  <si>
    <t>Role-based access controls are implemented and the principle of "least privilege" is employed.
 - Roles are defined for system access
 - Individual users are assigned permissions based on roles, no individual permissions are granted
Two factor authentication mechanisms are employed for systems identified as high risk by a documented risk management process.</t>
  </si>
  <si>
    <t>Onboarding: Access to systems is granted based on role-based controls in a documented and auditable manner
Off boarding: A defined and auditable process is in place to revoke all access permissions within 2 hours of a separation activity</t>
  </si>
  <si>
    <t>Account Management establishes the standards for the creation, monitoring, control, and removal of accounts. A request process for accounts that includes authorization, approval for access by data owners, and acknowledgement of the user of their responsibilities are controls that assure proper account management. Periodic reviews of access entitlements as well as prompt removal of access during role change or employment termination are also controls that are part of account management.</t>
  </si>
  <si>
    <t xml:space="preserve">Account creation is limited to a defined set of administrators, but no formalized account management program exists. </t>
  </si>
  <si>
    <t>Accounts can be created in a manner that allows the agency to efficiently onboard and off board users. Alterations to permissions that are required by the business can be made without affecting the security of the system.</t>
  </si>
  <si>
    <t>The design, implementation, configuration, administration, maintenance, monitoring, and ongoing support of security systems used to enforce security policy and provide security services. Systems include firewalls, Intrusion Prevention Systems (IPS), Internet Proxy Servers, Security Information and Event Management (SIEM) systems, and other control enforcement or monitoring systems.</t>
  </si>
  <si>
    <t xml:space="preserve">Network equipment such as servers, workstations, routers, switches and printers should be installed in a manner that prevents unauthorized access while limiting services to only authorized users. A perimeter should be established to delineate internal systems and prevent unauthorized external parties from tampering, attempting access or connecting without approved remote access methods.
</t>
  </si>
  <si>
    <t>The enforcement of controls used to block access to Internet websites based upon categories of content, application types and granular application functions, time of day or amount of utilization, or the dynamically updated reputation of the destination. Bandwidth Preservation – The Local Area Network (LAN) and Wide Area Network (WAN) resources within the Agency locations are limited and heavily utilized for conducting business. The Bandwidth Preservation aspect of Internet Content Filtering is designed to remove unnecessary bandwidth usage from the network by blocking access to sites that are not business related and consume excessive bandwidth. Inappropriate Content – The Internet contains content that is inappropriate in nature and unacceptable for access in the workplace. The Inappropriate Content service within the Internet Content Filtering function is intended to support the Management and Human Resources policies to provide a non-threatening or offensive workplace environment. Additionally, the Inappropriate Content service provides management and monitoring tools for the enforcement of waste and abuse of state resources. Malware and Cyber-Threat Prevention- Internet content is often used to propagate malware and cyber-threats. Even the most popular Internet sites have become infected and used to spread malicious code. The Malware and Cyber-Threat Prevention aspect of Internet Content Filtering is designed to prevent the infection and spread of malware through Internet content.</t>
  </si>
  <si>
    <t>The organization takes a basic approach to filtering internet content. Filtering decisions are made by the team responsible for managing the technology.</t>
  </si>
  <si>
    <t>Solution designed to detect and prevent potential data breach incidents where sensitive may be disclosed to unauthorized personnel by malicious intent or inadvertent mistake. Detection of data at risk can be performed while in use at the endpoint, while in motion during transmission across the network, and while at rest on data storage devices.</t>
  </si>
  <si>
    <t>The organization takes a basic approach to data loss prevention filtering. Filtering decisions are made by the team responsible for managing the technology.</t>
  </si>
  <si>
    <t>The verification of the claimed identity of users, processes, or devices as a prerequisite to permitting access. Verification can be performed by accepting a password, a Personal Identification Number (PIN), smart card, biometric, token, exchange of cryptographic keys, etc. Passwords are the most common authentication factor used in the identification process for users. Password standards establish the rules for the creation, length and complexity requirements, distribution, retention and periodic change as well as suspension or expiration of authenticators.</t>
  </si>
  <si>
    <t xml:space="preserve">Identification and authentication is decentralized and unmanaged. There is no consistently enforced password policy throughout the organization. </t>
  </si>
  <si>
    <t>The organization's password policy complies with industry best-practices and applicable rules, law, and regulation. Access logs are captured and preserved.</t>
  </si>
  <si>
    <t>Systems are evaluated for risks associated with unauthenticated access on a regular basis. Critical systems may require advanced authentication to ensure appropriate and authorized access. Advanced authentication methods (two-factor authentication, PKI, mutual authentication) may be used for authenticating remote access users and privileged user accounts, database accounts, and accounts associated with cryptographic key management.</t>
  </si>
  <si>
    <t>The organization regularly reviews the methods used to identify and authenticate users in light of changes in technology and business needs. The organization is capable of identifying all system users access and usage history.</t>
  </si>
  <si>
    <t>As digital messaging (e-mail, cellular messaging, etc.) has become an integral part of the business process, its abuse has also grown. This abuse often is manifested as “SPAM” or “junk” messaging which has the potential to, beyond its annoying nature, slow-down and/or clog the infrastructure required to process electronic messages. In addition, “SPAM” is often used as a transmission vehicle in the migration of malicious code infections. To limit the effects of “SPAM”, messages will be examined for content and filtered as required.</t>
  </si>
  <si>
    <t>Computing is no longer limited to traditional workstations. Mobile computing has introduced tablets, smartphones, handhelds and other computing devices designed to be portable and facilitate productivity for remote users. Traditional controls still apply in many areas, but additional considerations must be made for portable devices and the specific configuration and enforcement of controls will likely require special consideration.</t>
  </si>
  <si>
    <t>The control, monitoring, management and protection of communications and transmissions between information systems. Includes network architecture considerations, inventory of confidential and restricted data transmissions, permitted inbound and outbound Internet communications, permitted inbound and outbound extranet and intranet communications, as well as communications between agencies. Establishes the requirements for protections such as link encryption, secure file transmission protocols, retention of files on source and destination systems, integrity validation, and restrictions for access at all levels (i.e. user/process, system, and network).</t>
  </si>
  <si>
    <t xml:space="preserve">The organization's control, monitoring, management and protection of communications and transmissions between information systems includes network architecture considerations, inventory of confidential and restricted data transmissions, permitted inbound and outbound Internet communications, permitted inbound and outbound extranet and intranet communications, as well as communications between agencies. </t>
  </si>
  <si>
    <t>Assessment and monitoring of vulnerability detection and remediation including patch management processes, configuration management, system, database and application security vulnerabilities. Test and evaluate security controls and security defenses to ensure that required security posture levels are met. Perform and/or facilitate ongoing and periodic penetration testing of security defenses. Evaluate results of various penetration tests to provide risk based prioritization of mitigation.</t>
  </si>
  <si>
    <t>Vulnerability assessments include penetration tests. The governance committee regularly reviews test results and drives responses based on risk.
Vulnerability assessments are integrated into the organization's software development life-cycle.</t>
  </si>
  <si>
    <t>The prevention, detection and cleanup of Malicious Code (including virus, worm, Trojan, Spyware and other similar variants). Protection is accomplished at varying layers including at the host, at the network, or at the gateway perimeter. Protection mechanisms must be updated periodically and frequently to address evolving threats and monitored to provide manual intervention where required.</t>
  </si>
  <si>
    <t>The organization has implemented anti-malware mechanisms at all applicable levels of its network and has assigned the responsibility to a person of responding to a suspected infection. The organization applies critical security patches.</t>
  </si>
  <si>
    <t>Analysis of security events and alerts as detected by the array of security enforcement devices and log collection facilities implemented throughout the Enterprise environment. System level events include server operating system security and system logs. Application level events include web application logs, application access logs, and other application associated log events. Security monitoring and analysis includes alert configuration and generation, event correlation as well as defining and distributing periodic reports and event statistical analysis. Also includes analysis of events from the Internet content filtering system, SPAM prevention system, email encryption system, and other security control devices to ensure appropriate protections of information and information resources. Security Monitoring and Event Analysis can include advanced functionality used to detect fraud within program areas and ensure client identity protection by collecting and analyzing data access correlated with system events information. The limits of this function are limited only by the data sources that are compiled and the resources devoted to the data analysis.</t>
  </si>
  <si>
    <t>Audit and log records are stored in accordance with audit policy. Monitoring and analysis systems provide automated alerts and correlation.</t>
  </si>
  <si>
    <t>There is a baseline of normal behavior for the organization. The organization has processes and procedures for dealing with alerts. Output of the monitoring and analysis systems feeds risk decisions.</t>
  </si>
  <si>
    <t>Establishes an operational incident handling capability for information systems that includes adequate preparation, detection, analysis, containment, recovery, and response activities. The Incident Response program is used to track, document, and report incidents to appropriate officials and/or authorities.</t>
  </si>
  <si>
    <t xml:space="preserve">The organization has documented a policy defining what information incidents are and the process for triaging the immediate risk, gathering evidence, engaging the appropriate parties, and mitigating the root cause. The organization has implemented industry-standard means of detecting intrusion attempts and other information incidents posing high risk to the organization. Incident response plans are tested on an annual basis. </t>
  </si>
  <si>
    <t>Management of events, issues, inquiries, and incidents when detected or reported to include all phases from investigation through resolution. Responsible for notifying and escalating incidents to appropriate personnel and coordinating activities to ensure timely isolation and containment, impact analysis, and any resulting remediation / resolution requirements. Incidents include but may not be limited to privacy breach, loss, theft, unauthorized access, malware infections, and occurrences of negligence, human error, or malicious acts.</t>
  </si>
  <si>
    <t xml:space="preserve">No written/documented recovery procedures exist. Recovery is handled on an as needed basis </t>
  </si>
  <si>
    <t>Data classification provides a framework for managing data assets and information resources based on utility to the organization, intrinsic financial value and impact of loss and other associated risks. To apply the appropriate levels of protection as required by state and federal law as well as proprietary, ethical, operational, and privacy considerations, data, whether electronic or printed, must be classified. The data owner should consult with the Information Security organization and legal counsel on the classification of data as Restricted, Confidential, Agency-Internal, or Public. Consistent use of data classification reinforces with users the expected level of protection of data assets in accordance with required security policies.</t>
  </si>
  <si>
    <t>Security policies, standards and guidelines are defined and documented. The organization follows a consistent approach for policy exceptions, but does not have a formal process for evaluating and documenting them.</t>
  </si>
  <si>
    <t>Assure that physical access to information systems, equipment, and the respective operating environments is limited to authorized individuals. Protect the physical locations and support infrastructure for information systems to ensure that supporting utilities are provided for to limit unplanned disruptions. Protect information systems against environmental hazards and provide appropriate environmental controls in facilities containing information systems.</t>
  </si>
  <si>
    <t xml:space="preserve">Systems use passwords or similar access controls that are tied to a known and verified user; though some shared accounts still exist. Access permissions are not regularly audited or verified. </t>
  </si>
  <si>
    <t>The organization has documented a policy defining what privacy incidents are and the process for triaging the immediate risk, gathering evidence, engaging the appropriate parties, and mitigating the root cause. Incident response plans are tested on an annual basis. 
Employees understand the distinction between PII and SPI under Texas law.</t>
  </si>
  <si>
    <t>MATURITY LEVEL FOR THE IMPLEMENTED OBJECTIVE</t>
  </si>
  <si>
    <t>1.</t>
  </si>
  <si>
    <t>General Information</t>
  </si>
  <si>
    <t>[Insert the calendar date this template was completed.]</t>
  </si>
  <si>
    <t>[Indicate the number of FTEs dedicated to information security, cybersecurity, or network security.]</t>
  </si>
  <si>
    <t>[Provide the percentage of the IT budget dedicated to security.]</t>
  </si>
  <si>
    <t>[Include the full agency name here.]</t>
  </si>
  <si>
    <t>AGENCY NAME:</t>
  </si>
  <si>
    <t>DATE COMPLETED:</t>
  </si>
  <si>
    <t>NUMBER OF AGCY FTEs</t>
  </si>
  <si>
    <t>DEDICATED SECURITY STAFF:</t>
  </si>
  <si>
    <t>DEDICATED SECURITY BUDGET:</t>
  </si>
  <si>
    <t>REGULATORY DRIVERS:</t>
  </si>
  <si>
    <t>DEFINITION/OBJECTIVE</t>
  </si>
  <si>
    <t>PATTERN CONTROLS</t>
  </si>
  <si>
    <t>% OF AGENCY 
AT LEVEL 0</t>
  </si>
  <si>
    <t>% OF AGENCY 
AT LEVEL 5</t>
  </si>
  <si>
    <t>% OF AGENCY 
AT LEVEL 4</t>
  </si>
  <si>
    <t>% OF AGENCY 
AT LEVEL 3</t>
  </si>
  <si>
    <t>% OF AGENCY 
AT LEVEL 2</t>
  </si>
  <si>
    <t>% OF AGENCY 
AT LEVEL 1</t>
  </si>
  <si>
    <t>Security Assessment and Authorization/ Technology Risk Assessments</t>
  </si>
  <si>
    <t>The organization's data-classification policies are aligned with applicable regulations and the organization's own risk assessments. The organization takes enforcement actions -- such as spot checks, audits, process controls, awareness communications, and data-leak prevention controls -- that reinforce these classifications. 
Required user training on data classification policy is documented and reinforced on a periodic basis.
Critical data has been inventoried.</t>
  </si>
  <si>
    <t>FUNCTIONAL AREA</t>
  </si>
  <si>
    <t>SECURITY OBJECTIVE</t>
  </si>
  <si>
    <t>Agency Security Plan Template</t>
  </si>
  <si>
    <t>[Provide the number of full-time equivalent employees.]</t>
  </si>
  <si>
    <t>[Describe internal/external regulatory drivers (e.g., TAC 202, NIST, HIPAA) that might also be driving completion of the agency security plan template.]</t>
  </si>
  <si>
    <t>Privacy is rarely considered when determining the controls placed on information</t>
  </si>
  <si>
    <t>Identification and prioritization of all of the organization's information assets so that they are prioritized according to criticality to the business, so that protections can be applied commensurate with the assets importance.</t>
  </si>
  <si>
    <t>Security Compliance and Regulatory Requirements Mgmt</t>
  </si>
  <si>
    <t>There is no effort to capture or integrate applicable laws, regulations, or requirements into the organization</t>
  </si>
  <si>
    <t>The organization has minimally integrated the requirements of Texas Administrative Code into the organization's security policy and integrates additional laws, regulations, and requirements as it learns of their applicability.</t>
  </si>
  <si>
    <t>The organization works with its governance committee and/or general council to stay abreast of pending state and federal legislation that will impact the organizations business units and has a documented, detailed approach to integrating new laws, regulations, and requirements into their security policy.</t>
  </si>
  <si>
    <t>Ensuring that individuals responsible for agency information are identified and their responsibilities are clearly defined. Any individuals occupying positions of responsibility within the agency (including third-party service providers) are trustworthy and meet established security criteria for those positions. Ensuring that information resources are protected during and after personnel actions such as terminations and transfers. Employing formal sanctions for personnel failing to comply with security policies and procedures.</t>
  </si>
  <si>
    <t>The organization routinely conducts at least basic criminal background checks on all employees, but does not have a documented background-check policy. 
Key employees are aware of and understand their responsibilities.</t>
  </si>
  <si>
    <t>The use of portable and remote computing devices is well documented within the organization and the organization is able to determine who has enabled a remote device for use with the organizations infrastructure.
The organization has a remote computing policy that addresses password requirements, remote wiping authorizations, and acceptable use of remote devices.</t>
  </si>
  <si>
    <t>The organization regularly assesses the risk of portable and remote computing devices, in the face of new technologies and new threats.</t>
  </si>
  <si>
    <t>Recovery procedures exist for various systems, but are not integrated or tested regularly</t>
  </si>
  <si>
    <r>
      <t xml:space="preserve">HOW IS </t>
    </r>
    <r>
      <rPr>
        <i/>
        <sz val="10"/>
        <color indexed="8"/>
        <rFont val="Calibri"/>
        <family val="2"/>
        <scheme val="minor"/>
      </rPr>
      <t>EFFECTIVENESS</t>
    </r>
    <r>
      <rPr>
        <sz val="10"/>
        <color indexed="8"/>
        <rFont val="Calibri"/>
        <family val="2"/>
        <scheme val="minor"/>
      </rPr>
      <t xml:space="preserve"> OF THE CONTROL MEASURED?</t>
    </r>
  </si>
  <si>
    <r>
      <t xml:space="preserve">HOW IS THE </t>
    </r>
    <r>
      <rPr>
        <i/>
        <sz val="10"/>
        <color indexed="8"/>
        <rFont val="Calibri"/>
        <family val="2"/>
        <scheme val="minor"/>
      </rPr>
      <t>EFFICIENCY</t>
    </r>
    <r>
      <rPr>
        <sz val="10"/>
        <color indexed="8"/>
        <rFont val="Calibri"/>
        <family val="2"/>
        <scheme val="minor"/>
      </rPr>
      <t xml:space="preserve"> OF THE CONTROL MEASURED?</t>
    </r>
  </si>
  <si>
    <t>Version 1.3   |   September 3, 2019</t>
  </si>
  <si>
    <t>CHALLENGES TO IMPLEMENTATION</t>
  </si>
  <si>
    <t xml:space="preserve">
(What steps with the agency take in the next 12 months to improve its maturity)</t>
  </si>
  <si>
    <t>ROADMAP</t>
  </si>
  <si>
    <t>Competing Priorities - Financial  
Competing Priorities - Staffing/Time  
Inadequate Funding  
Inadequate Knowledge, Skills, or Abilities of Current Staff  
Inadequate Staffing  
Lack of Interest  
Lack of Management Support/Sponsorship  
Lack of Planning  
Organizational Reluctance to Change  
Technical Barriers - Incompatibility  
Technical Barriers - Legacy Systems  
Other (write-in):</t>
  </si>
  <si>
    <t>ASSOCIATED NIST CONTROLS</t>
  </si>
  <si>
    <r>
      <rPr>
        <b/>
        <sz val="14"/>
        <color indexed="8"/>
        <rFont val="Calibri"/>
        <family val="2"/>
        <scheme val="minor"/>
      </rPr>
      <t>LEVEL 0: Non-Existent.</t>
    </r>
    <r>
      <rPr>
        <sz val="14"/>
        <color indexed="8"/>
        <rFont val="Calibri"/>
        <family val="2"/>
        <scheme val="minor"/>
      </rPr>
      <t xml:space="preserve"> 
There is no evidence of the organization meeting the objective.</t>
    </r>
  </si>
  <si>
    <r>
      <rPr>
        <b/>
        <sz val="14"/>
        <color indexed="8"/>
        <rFont val="Calibri"/>
        <family val="2"/>
        <scheme val="minor"/>
      </rPr>
      <t>LEVEL 1:  Initial.</t>
    </r>
    <r>
      <rPr>
        <sz val="14"/>
        <color indexed="8"/>
        <rFont val="Calibri"/>
        <family val="2"/>
        <scheme val="minor"/>
      </rPr>
      <t xml:space="preserve"> 
The organization has an ad hoc, inconsistent, or reactive approach to meeting the objective.</t>
    </r>
  </si>
  <si>
    <r>
      <rPr>
        <b/>
        <sz val="14"/>
        <color indexed="8"/>
        <rFont val="Calibri"/>
        <family val="2"/>
        <scheme val="minor"/>
      </rPr>
      <t>LEVEL 2: Repeatable.</t>
    </r>
    <r>
      <rPr>
        <sz val="14"/>
        <color indexed="8"/>
        <rFont val="Calibri"/>
        <family val="2"/>
        <scheme val="minor"/>
      </rPr>
      <t xml:space="preserve"> 
The organization has a consistent overall approach to meeting the objective, but it is still mostly reactive and undocumented.  The organization does not routinely measure or enforce policy compliance.</t>
    </r>
  </si>
  <si>
    <r>
      <rPr>
        <b/>
        <sz val="14"/>
        <color indexed="8"/>
        <rFont val="Calibri"/>
        <family val="2"/>
        <scheme val="minor"/>
      </rPr>
      <t>LEVEL 3: Defined.</t>
    </r>
    <r>
      <rPr>
        <sz val="14"/>
        <color indexed="8"/>
        <rFont val="Calibri"/>
        <family val="2"/>
        <scheme val="minor"/>
      </rPr>
      <t xml:space="preserve"> 
The organization has a documented, detailed approach to meeting the objective, and regularly measures its compliance.</t>
    </r>
  </si>
  <si>
    <r>
      <rPr>
        <b/>
        <sz val="14"/>
        <color indexed="8"/>
        <rFont val="Calibri"/>
        <family val="2"/>
        <scheme val="minor"/>
      </rPr>
      <t>LEVEL 5: Optimized.</t>
    </r>
    <r>
      <rPr>
        <sz val="14"/>
        <color indexed="8"/>
        <rFont val="Calibri"/>
        <family val="2"/>
        <scheme val="minor"/>
      </rPr>
      <t xml:space="preserve"> 
The organization has refined its standards and practices focusing on ways to improve its capabilities in the most efficient and cost-effective manner.</t>
    </r>
  </si>
  <si>
    <t>AP-02
AR-01
AR-03
AR-07
AR-08
CA-03
DI-01
DI-02
DM-01
DM-02
DM-03
IP-01
IP-02
IP-03
SC-08
SI-07
SE-01
TR-01
TR-02
TR-03
UL-01
UL-02</t>
  </si>
  <si>
    <t>CM-08
CM-10
MP-03
MP-04
PL-04
PM-05
RA-02
SE-01</t>
  </si>
  <si>
    <t>CM-08
CA-03
CP-02
PL-08
RA-02
PM-05</t>
  </si>
  <si>
    <t>AC-01
AP-01
AR-01
AT-01
AU-01
CA-01
CM-01
CP-01
DI-01
DM-01
IA-01
IR-01
MA-01
MP-01
PE-01
PL-01
PM-01
PM-02
PM-03
PM-04
PS-01
RA-01
SA-01
SC-01
SI-01
TR-01
UL-01</t>
  </si>
  <si>
    <t>AU-01
AU-02
CA-06
CA-07
PM-11</t>
  </si>
  <si>
    <t>RA-01
RA-02
RA-03
PM-01
PM-12
PM-16</t>
  </si>
  <si>
    <t>AR-01
PM-08
PM-09
PM-11
PM-03
PM-07
SA-02</t>
  </si>
  <si>
    <t>AR-06
CA-07
IA-07
AU-11
RA-02</t>
  </si>
  <si>
    <t>AC-20
SA-09
SC-04
CA-02
CA-07
CA-08
RA-03
RA-05
SI-02
SI-04
SI-05</t>
  </si>
  <si>
    <t>AP-02
AR-02
CA-01
CA-02
CA-03
CA-09
PM-09
PM-10
PM-11
RA-01
RA-03
RA-05
SI-04</t>
  </si>
  <si>
    <t>AR-03
CA-03
SA-09
AC-20
UL-2</t>
  </si>
  <si>
    <t>PL-08
PM-06
PM-07
SA-01
SA-02
SC-22
SI-01
SI-12
SA-10
SA-03</t>
  </si>
  <si>
    <t>AR-07
SA-03
SA-04
SA-08
SA-11
SA-05</t>
  </si>
  <si>
    <t>AT-01
AT-02
AT-03
AT-04</t>
  </si>
  <si>
    <t>AR-05</t>
  </si>
  <si>
    <t>SC-12
SC-13</t>
  </si>
  <si>
    <t>CM-01
CM-02
CM-03
CM-04
CM-05
CM-06
CM-07
CM-08
CM-09
CM-10
CM-11
SA-10</t>
  </si>
  <si>
    <t>CA-06
CM-01
CM-02
CM-03
CM-04
SA-10
CM-05</t>
  </si>
  <si>
    <t>CP-01
CP-02
CP-03
CP-04
CP-06
CP-07
CP-08
CP-09
CP-10
IR-08
PE-17</t>
  </si>
  <si>
    <t>MP-01
MP-02
MP-03
MP-04
MP-05
MP-06
MP-07
PM-05</t>
  </si>
  <si>
    <t>MA-02
PE-01
PE-02
PE-03
PE-04
PE-05
PE-06
PE-09
PE-10
PE-11
PE-12
PE-13
PE-14
PE-15
PE-16</t>
  </si>
  <si>
    <t>PS-01
PS-02
PS-03
PS-04
PS-05
PS-06
PS-07
PS-08
MA-5</t>
  </si>
  <si>
    <t>AC-20
PS-01
PS-02
PS-03
PS-04
PS-07
MA-5</t>
  </si>
  <si>
    <t>CM-03
MA-01
MA-02</t>
  </si>
  <si>
    <t>AC-02
AC-03
AC-04
AC-05
AC-06
AC-07
AC-08
AC-11
AC-12
AC-14
AC-17
AC-18
AC-19
AC-20
AC-21
AC-22
IP-02
CM-5
MP-02</t>
  </si>
  <si>
    <t>AC-01
AC-02
IA-01
IA-02
IA-04
IA-05
IA-07
IA-08</t>
  </si>
  <si>
    <t>CA-07
CM-02
CM-03
CM-06
CM-07
PL-08
SA-10
SA-03
SA-04
SI-04</t>
  </si>
  <si>
    <t>AC-01
AC-17
AC-02
AC-20
AC-03
SC-07
SC-10</t>
  </si>
  <si>
    <t>AC-17
AC-18
AC-03
CM-07
CP-08
SC-20
SC-21
SC-22
SC-39
SC-07</t>
  </si>
  <si>
    <t>AC-05
PS-03
SC-12
SC-13
SC-07
SC-08
SI-04
AU-11
IR-05
SI-16</t>
  </si>
  <si>
    <t>IA-01
IA-02
IA-03
IA-04
IA-05
IA-06
IA-07
IA-08
AC-01
AC-02</t>
  </si>
  <si>
    <t>SI-8</t>
  </si>
  <si>
    <t>AC-17
AC-18
CP-08
SC-07
SC-20
SC-21
SC-22
SC-39
SC-18</t>
  </si>
  <si>
    <t>PM-15
SC-01
SC-02
SC-04
SC-05
SC-08
SC-21
SC-10
SC-12
SC-13
SC-15
SC-17
SC-18
SC-19
SC-20
SC-22
SC-23
SC-39
SI-05</t>
  </si>
  <si>
    <t>RA-05
SI-05
SI-02</t>
  </si>
  <si>
    <t>SI-03</t>
  </si>
  <si>
    <t>SI-04
SI-05
SI-07
PM-14
SI-11
CA-07
SC-05
SC-07</t>
  </si>
  <si>
    <t>IR-01
IR-02
IR-03
IR-04
IR-05
IR-06
IR-07
IR-08
CP-01
CP-02
CP-09
CP-10</t>
  </si>
  <si>
    <t>SE-01
SE-02
IP-04</t>
  </si>
  <si>
    <t>CP-02
CP-09
CP-10
IR-04
IR-08</t>
  </si>
  <si>
    <t>Secure Application Development</t>
  </si>
  <si>
    <t>Beta Testing</t>
  </si>
  <si>
    <t>Penetration Testing</t>
  </si>
  <si>
    <t>Vulnerability Testing</t>
  </si>
  <si>
    <t>Audit Logging</t>
  </si>
  <si>
    <t>Systems Currency</t>
  </si>
  <si>
    <t>AR-07
SA-03
SA-10
SA-11
DM-03</t>
  </si>
  <si>
    <t>CA-08
SI-02
DM-03
PM-14</t>
  </si>
  <si>
    <t>CA-08
SI-02
PM-14
CA-05</t>
  </si>
  <si>
    <t>RA-05
SI-02
PM-14
CA-05</t>
  </si>
  <si>
    <t>AU-01
AU-02
AU-03
AU-04
AU-05
AU-06
AU-07
AU-08
AU-09
AU-11
AU-12</t>
  </si>
  <si>
    <t>SA-03
CA-06
MA-06
PL-01
PL-02
SA-22</t>
  </si>
  <si>
    <t>High</t>
  </si>
  <si>
    <t>Medium</t>
  </si>
  <si>
    <t>Low</t>
  </si>
  <si>
    <t>Total Percentage</t>
  </si>
  <si>
    <t>GENERAL INFORMATION</t>
  </si>
  <si>
    <t>ORGANIZATIONAL PRIORITY
(HIGH, MEDIUM, LOW)</t>
  </si>
  <si>
    <t>RELEVANT CONTROL ACTIVITIES IN PLACE
(TEXT)</t>
  </si>
  <si>
    <t xml:space="preserve">Processes, policies, and procedures that enable organizations to establish an accurate and verifiable record of system relevant actions whether manual or automated for investigatory and accountability purposes.  </t>
  </si>
  <si>
    <t>Audit logging policies do not exist. Log storage and capability may be inadequate or non-existent.</t>
  </si>
  <si>
    <t>Audit logs are reviewed occasionally when there is a suspected security incident.  Logs are rarely, if ever, reviewed. Logging is performed on a system by system basis with no overarching standards applied.</t>
  </si>
  <si>
    <t xml:space="preserve">Logging practices are treated in a uniform manner throughout the organization, appropriate stakeholders have input into logging standards and retention.  </t>
  </si>
  <si>
    <t>Logging policies and standards are documented and enforced throughout the organization.  Logs are stored for the appropriate retention periods and periodically checked for accuracy and adherence to defined policies. There are sufficient controls in place to provide auditable evidence for system transactions and that key records are available for a sufficient amount of time.</t>
  </si>
  <si>
    <t xml:space="preserve">The organization routinely assesses system logs for signs of system errors.  Logs are stored for the appropriate amount of time.  Automated detection and notification processes may assist with logging analysis. </t>
  </si>
  <si>
    <r>
      <rPr>
        <b/>
        <sz val="14"/>
        <color indexed="8"/>
        <rFont val="Calibri"/>
        <family val="2"/>
        <scheme val="minor"/>
      </rPr>
      <t>LEVEL 4:</t>
    </r>
    <r>
      <rPr>
        <sz val="14"/>
        <color indexed="8"/>
        <rFont val="Calibri"/>
        <family val="2"/>
        <scheme val="minor"/>
      </rPr>
      <t xml:space="preserve"> </t>
    </r>
    <r>
      <rPr>
        <b/>
        <sz val="14"/>
        <color rgb="FF000000"/>
        <rFont val="Calibri"/>
        <family val="2"/>
        <scheme val="minor"/>
      </rPr>
      <t>Risk-based</t>
    </r>
    <r>
      <rPr>
        <b/>
        <sz val="14"/>
        <color indexed="8"/>
        <rFont val="Calibri"/>
        <family val="2"/>
        <scheme val="minor"/>
      </rPr>
      <t>.</t>
    </r>
    <r>
      <rPr>
        <sz val="14"/>
        <color indexed="8"/>
        <rFont val="Calibri"/>
        <family val="2"/>
        <scheme val="minor"/>
      </rPr>
      <t xml:space="preserve"> 
The organization uses an established risk management framework to measure and evaluate risk and integrate improvements beyond the requirements of applicable regulations.</t>
    </r>
  </si>
  <si>
    <t xml:space="preserve">Logging practices are treated as an organizational asset.  Policies and procedures are clearly defined, adhered to across the organization, and updated regularly.  Logs from multiple systems are correlated and automated detection and alerting mechanisms are in place. </t>
  </si>
  <si>
    <t>Ensures that the necessary knowledge, skills, hardware, software, and supporting infrastructure are available at a reasonable cost to support information systems operations.  Includes the monitoring and planning of future system developments that enable the organization to leverage modern technology and reduce technical debt.</t>
  </si>
  <si>
    <t xml:space="preserve">Information systems currency policies and modernization roadmap do not exist.  The organization has no defined approach to ensuring the currency of its information assets. </t>
  </si>
  <si>
    <t xml:space="preserve">Information systems currency is taken into consideration by IT staff, but no normal policies or roadmap for addressing aging systems components exist. </t>
  </si>
  <si>
    <t xml:space="preserve">Information systems currency policies exist, and standards exist for maintaining a stated level of currency. </t>
  </si>
  <si>
    <t>Information systems currency policies and modernization roadmap exist and are developed with appropriate stakeholder input.  Standards exist for maintaining the organizationally defined level of currency.  Exceptions to currency are documented and a roadmap or plan for modernize outdated components is documented and adhered to.</t>
  </si>
  <si>
    <t xml:space="preserve">Information systems currency strategy is based upon risk assessment decisions.  Modernization strategies are prioritized according to risk.  Remediation plans and exceptions are routinely re-visited, and modernization efforts are communicated to appropriate stakeholders. </t>
  </si>
  <si>
    <t xml:space="preserve">Information systems are continuously assessed for currency.  Exceptions to currency policies are documented and approved by organizationally defined stakeholders.  Long-term currency strategies are implemented, and modernization approaches are prioritized and optimized based on risk decisions. </t>
  </si>
  <si>
    <t>Ensuring that the code and processes that go into developing applications are as secure as possible. Includes not only the application's processes, but the processes used in the development of the application.</t>
  </si>
  <si>
    <t>The organization does not have a secure application development framework.</t>
  </si>
  <si>
    <t>A secure application development framework is documented but varies by department or group, and employees are generally unaware of or do not follow the framework.</t>
  </si>
  <si>
    <t>The organization has documented a secure application development framework, but is not integrated throughout the organization.</t>
  </si>
  <si>
    <t>The organization has documented a secure application framework, and employees are generally aware of and follow the framework.</t>
  </si>
  <si>
    <t>There is a secure application development framework for the organization. Employees are regularly provided with on-going role-based training and awareness on and follow the framework. The agency annually tests compliance to the framework.</t>
  </si>
  <si>
    <t>The organization has no approach towards testing projects prior to implementation in production.</t>
  </si>
  <si>
    <t>Beta testing procedures exists, but are not uniform and projects and systems are not regularly beta tested before moving to production.</t>
  </si>
  <si>
    <t>Beta testing procedures exists and is uniform across the agency, and projects and systems are regularly tested before implementation in a production environment.</t>
  </si>
  <si>
    <t>Beta testing procedure tests are regularly reviewed for inherent weaknesses and updated accordingly.</t>
  </si>
  <si>
    <t>Beta testing procedures are scaled to provide the most efficient use of available funds.</t>
  </si>
  <si>
    <t>A simulated attack on a system, performed to evaluate the strengths and weaknesses of the system's security. The attack simulates internal and/or external users and attempts to overcome the system's defenses to obtain unauthorized access.</t>
  </si>
  <si>
    <t>The organization performs no testing on applications to identify strengths and weaknesses of their security.</t>
  </si>
  <si>
    <t>No penetration testing procedures exist. Penetration tests occur on systems on an as needed basis.</t>
  </si>
  <si>
    <t>Penetration testing occurs for various systems, but testing is not integrated or systems are not tested regularly.</t>
  </si>
  <si>
    <t>Penetration testing procedures are uniform across the organization and systems are regularly tested.</t>
  </si>
  <si>
    <t>Penetration testing procedure tests are regularly reviewed for inherent weaknesses and updated accordingly.</t>
  </si>
  <si>
    <t>Penetration testing procedures are scaled to provide the most efficient use of available funds.</t>
  </si>
  <si>
    <t>Scanning a system for known vulnerabilities, quantifying the vulnerabilities' risk levels based on the system's exposure to them, and preparing risk plans for each vulnerability.</t>
  </si>
  <si>
    <t>The organization performs no testing of systems for known vulnerabilities.</t>
  </si>
  <si>
    <t>No Vulnerability testing procedures exist. Vulnerability tests occur on systems on an as needed basis.</t>
  </si>
  <si>
    <t>Vulnerability testing occurs for various systems, but testing is not integrated or systems are not tested regularly.</t>
  </si>
  <si>
    <t>Vulnerability testing procedures are uniform across the organization and systems are regularly tested.</t>
  </si>
  <si>
    <t>Vulnerability testing procedure tests are regularly reviewed for inherent weaknesses and updated accordingly.</t>
  </si>
  <si>
    <t>Vulnerability testing is performed on a continuous basis and results are used to correct deficiencies.</t>
  </si>
  <si>
    <t>The organization regularly reviews the framework and compliance with the framework, and adjusts the framework as needed.</t>
  </si>
  <si>
    <t>Validating that projects and systems are secure and vulnerabilities are identified prior to implementation in a production environment. May also be known as  End User Acceptance Testing.</t>
  </si>
  <si>
    <t>No written/documented beta testing procedures exist. Projects and systems are only tested when  employees feel it is needed.</t>
  </si>
  <si>
    <t>Functional Area</t>
  </si>
  <si>
    <t>Security Objective</t>
  </si>
  <si>
    <t>Average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</si>
</sst>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0"/>
      <name val="Arial"/>
      <family val="2"/>
    </font>
    <font>
      <sz val="10"/>
      <name val="Arial"/>
      <family val="2"/>
    </font>
    <font>
      <sz val="10"/>
      <name val="Verdana"/>
      <family val="2"/>
    </font>
    <font>
      <u/>
      <sz val="10"/>
      <color indexed="12"/>
      <name val="Verdana"/>
      <family val="2"/>
    </font>
    <font>
      <sz val="11"/>
      <color theme="1"/>
      <name val="Calibri"/>
      <family val="2"/>
      <scheme val="minor"/>
    </font>
    <font>
      <i/>
      <sz val="11"/>
      <color rgb="FF7F7F7F"/>
      <name val="Calibri"/>
      <family val="2"/>
      <scheme val="minor"/>
    </font>
    <font>
      <b/>
      <sz val="13"/>
      <color theme="3"/>
      <name val="Calibri"/>
      <family val="2"/>
      <scheme val="minor"/>
    </font>
    <font>
      <b/>
      <sz val="11"/>
      <color theme="3"/>
      <name val="Calibri"/>
      <family val="2"/>
      <scheme val="minor"/>
    </font>
    <font>
      <b/>
      <sz val="24"/>
      <color theme="3"/>
      <name val="Cambria"/>
      <family val="2"/>
      <scheme val="major"/>
    </font>
    <font>
      <sz val="12"/>
      <name val="Calibri"/>
      <family val="2"/>
      <scheme val="minor"/>
    </font>
    <font>
      <sz val="10"/>
      <name val="Calibri"/>
      <family val="2"/>
      <scheme val="minor"/>
    </font>
    <font>
      <b/>
      <sz val="10"/>
      <name val="Calibri"/>
      <family val="2"/>
      <scheme val="minor"/>
    </font>
    <font>
      <sz val="12"/>
      <color theme="1"/>
      <name val="Calibri"/>
      <family val="2"/>
      <scheme val="minor"/>
    </font>
    <font>
      <sz val="11"/>
      <name val="Calibri"/>
      <family val="2"/>
      <scheme val="minor"/>
    </font>
    <font>
      <b/>
      <sz val="12"/>
      <color theme="1"/>
      <name val="Calibri"/>
      <family val="2"/>
      <scheme val="minor"/>
    </font>
    <font>
      <b/>
      <sz val="11"/>
      <color theme="1"/>
      <name val="Calibri"/>
      <family val="2"/>
      <scheme val="minor"/>
    </font>
    <font>
      <b/>
      <sz val="18"/>
      <name val="Calibri"/>
      <family val="2"/>
      <scheme val="minor"/>
    </font>
    <font>
      <sz val="10"/>
      <color theme="1"/>
      <name val="Calibri"/>
      <family val="2"/>
      <scheme val="minor"/>
    </font>
    <font>
      <sz val="10"/>
      <color indexed="8"/>
      <name val="Calibri"/>
      <family val="2"/>
      <scheme val="minor"/>
    </font>
    <font>
      <i/>
      <sz val="10"/>
      <color indexed="8"/>
      <name val="Calibri"/>
      <family val="2"/>
      <scheme val="minor"/>
    </font>
    <font>
      <sz val="16"/>
      <color theme="1"/>
      <name val="Calibri"/>
      <family val="2"/>
      <scheme val="minor"/>
    </font>
    <font>
      <b/>
      <sz val="24"/>
      <color theme="3"/>
      <name val="Calibri"/>
      <family val="2"/>
      <scheme val="minor"/>
    </font>
    <font>
      <b/>
      <sz val="8"/>
      <color theme="0"/>
      <name val="Calibri"/>
      <family val="2"/>
      <scheme val="minor"/>
    </font>
    <font>
      <i/>
      <sz val="10"/>
      <name val="Calibri"/>
      <family val="2"/>
      <scheme val="minor"/>
    </font>
    <font>
      <i/>
      <sz val="10"/>
      <color theme="1" tint="0.34998626667073579"/>
      <name val="Calibri"/>
      <family val="2"/>
      <scheme val="minor"/>
    </font>
    <font>
      <sz val="20"/>
      <color theme="1"/>
      <name val="Calibri"/>
      <family val="2"/>
      <scheme val="minor"/>
    </font>
    <font>
      <sz val="14"/>
      <color indexed="8"/>
      <name val="Calibri"/>
      <family val="2"/>
      <scheme val="minor"/>
    </font>
    <font>
      <b/>
      <sz val="14"/>
      <color indexed="8"/>
      <name val="Calibri"/>
      <family val="2"/>
      <scheme val="minor"/>
    </font>
    <font>
      <sz val="8"/>
      <name val="Calibri"/>
      <family val="2"/>
      <scheme val="minor"/>
    </font>
    <font>
      <b/>
      <sz val="16"/>
      <color theme="1"/>
      <name val="Calibri"/>
      <family val="2"/>
      <scheme val="minor"/>
    </font>
    <font>
      <b/>
      <sz val="14"/>
      <color rgb="FF000000"/>
      <name val="Calibri"/>
      <family val="2"/>
      <scheme val="minor"/>
    </font>
  </fonts>
  <fills count="15">
    <fill>
      <patternFill patternType="none"/>
    </fill>
    <fill>
      <patternFill patternType="gray125"/>
    </fill>
    <fill>
      <patternFill patternType="solid">
        <fgColor theme="0" tint="-4.9989318521683403E-2"/>
        <bgColor indexed="64"/>
      </patternFill>
    </fill>
    <fill>
      <patternFill patternType="solid">
        <fgColor theme="0" tint="-0.34998626667073579"/>
        <bgColor indexed="64"/>
      </patternFill>
    </fill>
    <fill>
      <patternFill patternType="solid">
        <fgColor rgb="FFEAEAEA"/>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F3F9FB"/>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3" tint="0.59999389629810485"/>
        <bgColor indexed="64"/>
      </patternFill>
    </fill>
  </fills>
  <borders count="15">
    <border>
      <left/>
      <right/>
      <top/>
      <bottom/>
      <diagonal/>
    </border>
    <border>
      <left/>
      <right/>
      <top/>
      <bottom style="thick">
        <color theme="4"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bottom>
      <diagonal/>
    </border>
    <border>
      <left style="thin">
        <color theme="0" tint="-0.34998626667073579"/>
      </left>
      <right/>
      <top style="thin">
        <color theme="0"/>
      </top>
      <bottom style="thin">
        <color theme="0"/>
      </bottom>
      <diagonal/>
    </border>
    <border>
      <left style="thin">
        <color theme="0" tint="-0.34998626667073579"/>
      </left>
      <right/>
      <top style="thin">
        <color theme="0"/>
      </top>
      <bottom style="thin">
        <color theme="0" tint="-0.34998626667073579"/>
      </bottom>
      <diagonal/>
    </border>
    <border>
      <left/>
      <right/>
      <top style="thin">
        <color theme="0" tint="-0.34998626667073579"/>
      </top>
      <bottom style="thin">
        <color theme="0"/>
      </bottom>
      <diagonal/>
    </border>
    <border>
      <left/>
      <right/>
      <top style="thin">
        <color theme="0"/>
      </top>
      <bottom style="thin">
        <color theme="0"/>
      </bottom>
      <diagonal/>
    </border>
    <border>
      <left/>
      <right/>
      <top style="thin">
        <color theme="0"/>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6" fillId="0" borderId="0" applyNumberFormat="0" applyFill="0" applyBorder="0" applyAlignment="0" applyProtection="0"/>
    <xf numFmtId="0" fontId="7" fillId="0" borderId="1" applyNumberFormat="0" applyFill="0" applyBorder="0" applyAlignment="0" applyProtection="0"/>
    <xf numFmtId="0" fontId="8" fillId="0" borderId="0" applyNumberFormat="0" applyFill="0" applyBorder="0" applyAlignment="0" applyProtection="0"/>
    <xf numFmtId="0" fontId="4" fillId="0" borderId="0" applyNumberFormat="0" applyFill="0" applyBorder="0" applyAlignment="0" applyProtection="0">
      <alignment vertical="top"/>
      <protection locked="0"/>
    </xf>
    <xf numFmtId="0" fontId="1" fillId="0" borderId="0"/>
    <xf numFmtId="0" fontId="5" fillId="0" borderId="0"/>
    <xf numFmtId="0" fontId="2" fillId="0" borderId="0"/>
    <xf numFmtId="0" fontId="3" fillId="0" borderId="0"/>
    <xf numFmtId="0" fontId="9" fillId="0" borderId="0" applyNumberFormat="0" applyFill="0" applyBorder="0" applyProtection="0"/>
    <xf numFmtId="9" fontId="5" fillId="0" borderId="0" applyFont="0" applyFill="0" applyBorder="0" applyAlignment="0" applyProtection="0"/>
  </cellStyleXfs>
  <cellXfs count="94">
    <xf numFmtId="0" fontId="0" fillId="0" borderId="0" xfId="0"/>
    <xf numFmtId="0" fontId="10" fillId="0" borderId="0" xfId="5" applyFont="1" applyFill="1" applyBorder="1" applyAlignment="1">
      <alignment vertical="top"/>
    </xf>
    <xf numFmtId="0" fontId="10" fillId="0" borderId="0" xfId="5" applyFont="1" applyFill="1" applyBorder="1"/>
    <xf numFmtId="0" fontId="10" fillId="0" borderId="0" xfId="5" applyFont="1" applyFill="1"/>
    <xf numFmtId="0" fontId="14" fillId="0" borderId="0" xfId="5" applyFont="1" applyFill="1" applyBorder="1"/>
    <xf numFmtId="0" fontId="14" fillId="0" borderId="0" xfId="5" applyFont="1" applyFill="1" applyBorder="1" applyAlignment="1">
      <alignment horizontal="left" wrapText="1"/>
    </xf>
    <xf numFmtId="0" fontId="12" fillId="0" borderId="0" xfId="5" applyFont="1" applyFill="1" applyBorder="1" applyAlignment="1">
      <alignment horizontal="left" wrapText="1"/>
    </xf>
    <xf numFmtId="49" fontId="10" fillId="0" borderId="0" xfId="5" applyNumberFormat="1" applyFont="1" applyFill="1" applyAlignment="1">
      <alignment horizontal="center"/>
    </xf>
    <xf numFmtId="0" fontId="10" fillId="0" borderId="0" xfId="5" applyFont="1" applyFill="1" applyAlignment="1">
      <alignment wrapText="1"/>
    </xf>
    <xf numFmtId="0" fontId="10" fillId="0" borderId="0" xfId="5" applyFont="1" applyFill="1" applyAlignment="1">
      <alignment horizontal="left" vertical="top" wrapText="1"/>
    </xf>
    <xf numFmtId="0" fontId="10" fillId="0" borderId="0" xfId="5" applyFont="1" applyFill="1" applyAlignment="1">
      <alignment vertical="top" wrapText="1"/>
    </xf>
    <xf numFmtId="0" fontId="15" fillId="0" borderId="0" xfId="5" applyFont="1" applyFill="1" applyBorder="1" applyAlignment="1" applyProtection="1">
      <alignment horizontal="left" vertical="center" wrapText="1"/>
      <protection locked="0"/>
    </xf>
    <xf numFmtId="0" fontId="11" fillId="0" borderId="0" xfId="6" applyFont="1" applyFill="1" applyAlignment="1" applyProtection="1">
      <alignment horizontal="center" vertical="top" wrapText="1"/>
      <protection locked="0"/>
    </xf>
    <xf numFmtId="0" fontId="11" fillId="0" borderId="0" xfId="6" applyFont="1" applyFill="1" applyBorder="1" applyAlignment="1" applyProtection="1">
      <alignment horizontal="left" vertical="top"/>
      <protection locked="0"/>
    </xf>
    <xf numFmtId="0" fontId="11" fillId="0" borderId="0" xfId="6" applyFont="1" applyFill="1" applyBorder="1" applyAlignment="1" applyProtection="1">
      <alignment vertical="center"/>
      <protection locked="0"/>
    </xf>
    <xf numFmtId="0" fontId="11" fillId="0" borderId="0" xfId="6" applyFont="1" applyFill="1" applyAlignment="1" applyProtection="1">
      <alignment vertical="center"/>
      <protection locked="0"/>
    </xf>
    <xf numFmtId="0" fontId="23" fillId="0" borderId="0" xfId="5" applyFont="1" applyFill="1" applyBorder="1" applyAlignment="1" applyProtection="1">
      <alignment vertical="center"/>
      <protection locked="0"/>
    </xf>
    <xf numFmtId="0" fontId="8" fillId="0" borderId="0" xfId="3" applyFont="1" applyFill="1" applyBorder="1" applyAlignment="1" applyProtection="1">
      <alignment horizontal="left" vertical="top"/>
      <protection locked="0"/>
    </xf>
    <xf numFmtId="0" fontId="8" fillId="0" borderId="0" xfId="3" applyFont="1" applyFill="1" applyBorder="1" applyAlignment="1" applyProtection="1">
      <alignment vertical="center"/>
      <protection locked="0"/>
    </xf>
    <xf numFmtId="0" fontId="8" fillId="0" borderId="0" xfId="3" applyFont="1" applyFill="1" applyAlignment="1" applyProtection="1">
      <alignment vertical="center"/>
      <protection locked="0"/>
    </xf>
    <xf numFmtId="49" fontId="7" fillId="0" borderId="0" xfId="2" applyNumberFormat="1" applyFont="1" applyFill="1" applyBorder="1" applyAlignment="1" applyProtection="1">
      <alignment horizontal="left" vertical="center"/>
      <protection locked="0"/>
    </xf>
    <xf numFmtId="49" fontId="7" fillId="0" borderId="0" xfId="2" applyNumberFormat="1" applyFont="1" applyFill="1" applyBorder="1" applyAlignment="1" applyProtection="1">
      <alignment horizontal="left" vertical="center" wrapText="1"/>
      <protection locked="0"/>
    </xf>
    <xf numFmtId="0" fontId="13" fillId="0" borderId="0" xfId="5" applyFont="1" applyFill="1" applyBorder="1" applyAlignment="1" applyProtection="1">
      <alignment horizontal="left" vertical="center" wrapText="1"/>
      <protection locked="0"/>
    </xf>
    <xf numFmtId="0" fontId="11" fillId="3" borderId="3" xfId="5" applyFont="1" applyFill="1" applyBorder="1" applyAlignment="1" applyProtection="1">
      <alignment horizontal="right" vertical="center"/>
      <protection locked="0"/>
    </xf>
    <xf numFmtId="0" fontId="11" fillId="3" borderId="6" xfId="5" applyFont="1" applyFill="1" applyBorder="1" applyAlignment="1" applyProtection="1">
      <alignment vertical="center"/>
      <protection locked="0"/>
    </xf>
    <xf numFmtId="0" fontId="24" fillId="0" borderId="2" xfId="1" applyFont="1" applyFill="1" applyBorder="1" applyAlignment="1" applyProtection="1">
      <alignment vertical="center"/>
      <protection locked="0"/>
    </xf>
    <xf numFmtId="0" fontId="25" fillId="0" borderId="0" xfId="1" applyFont="1" applyFill="1" applyBorder="1" applyAlignment="1" applyProtection="1">
      <alignment vertical="center"/>
      <protection locked="0"/>
    </xf>
    <xf numFmtId="0" fontId="25" fillId="0" borderId="0" xfId="5" applyFont="1" applyFill="1" applyBorder="1" applyAlignment="1" applyProtection="1">
      <alignment vertical="center"/>
      <protection locked="0"/>
    </xf>
    <xf numFmtId="0" fontId="11" fillId="3" borderId="4" xfId="5" applyFont="1" applyFill="1" applyBorder="1" applyAlignment="1" applyProtection="1">
      <alignment horizontal="right" vertical="center"/>
      <protection locked="0"/>
    </xf>
    <xf numFmtId="0" fontId="11" fillId="3" borderId="7" xfId="5" applyFont="1" applyFill="1" applyBorder="1" applyAlignment="1" applyProtection="1">
      <alignment vertical="center"/>
      <protection locked="0"/>
    </xf>
    <xf numFmtId="0" fontId="25" fillId="0" borderId="0" xfId="1" applyFont="1" applyFill="1" applyBorder="1" applyAlignment="1" applyProtection="1">
      <alignment vertical="center" wrapText="1"/>
      <protection locked="0"/>
    </xf>
    <xf numFmtId="0" fontId="25" fillId="0" borderId="0" xfId="1" applyFont="1" applyFill="1" applyBorder="1" applyAlignment="1" applyProtection="1">
      <alignment horizontal="left" vertical="center"/>
      <protection locked="0"/>
    </xf>
    <xf numFmtId="0" fontId="11" fillId="3" borderId="5" xfId="5" applyFont="1" applyFill="1" applyBorder="1" applyAlignment="1" applyProtection="1">
      <alignment horizontal="right" vertical="center"/>
      <protection locked="0"/>
    </xf>
    <xf numFmtId="0" fontId="11" fillId="3" borderId="8" xfId="5" applyFont="1" applyFill="1" applyBorder="1" applyAlignment="1" applyProtection="1">
      <alignment vertical="center"/>
      <protection locked="0"/>
    </xf>
    <xf numFmtId="0" fontId="10" fillId="8" borderId="9" xfId="5" applyFont="1" applyFill="1" applyBorder="1" applyAlignment="1">
      <alignment vertical="top"/>
    </xf>
    <xf numFmtId="0" fontId="17" fillId="3" borderId="9" xfId="5" applyFont="1" applyFill="1" applyBorder="1" applyAlignment="1">
      <alignment horizontal="center" vertical="center"/>
    </xf>
    <xf numFmtId="0" fontId="10" fillId="0" borderId="9" xfId="5" applyFont="1" applyFill="1" applyBorder="1" applyAlignment="1">
      <alignment vertical="top" wrapText="1"/>
    </xf>
    <xf numFmtId="0" fontId="10" fillId="0" borderId="9" xfId="5" applyNumberFormat="1" applyFont="1" applyFill="1" applyBorder="1" applyAlignment="1">
      <alignment horizontal="center"/>
    </xf>
    <xf numFmtId="0" fontId="10" fillId="0" borderId="9" xfId="5" applyFont="1" applyFill="1" applyBorder="1" applyAlignment="1">
      <alignment horizontal="left" vertical="top" wrapText="1"/>
    </xf>
    <xf numFmtId="0" fontId="10" fillId="0" borderId="9" xfId="5" applyFont="1" applyFill="1" applyBorder="1"/>
    <xf numFmtId="0" fontId="10" fillId="0" borderId="9" xfId="5" applyFont="1" applyFill="1" applyBorder="1" applyAlignment="1">
      <alignment horizontal="center" vertical="top" wrapText="1"/>
    </xf>
    <xf numFmtId="0" fontId="11" fillId="0" borderId="0" xfId="5" applyFont="1" applyFill="1" applyAlignment="1">
      <alignment wrapText="1"/>
    </xf>
    <xf numFmtId="9" fontId="10" fillId="0" borderId="9" xfId="10" applyFont="1" applyFill="1" applyBorder="1"/>
    <xf numFmtId="9" fontId="10" fillId="0" borderId="0" xfId="10" applyFont="1" applyFill="1"/>
    <xf numFmtId="0" fontId="17" fillId="3" borderId="14" xfId="5" applyFont="1" applyFill="1" applyBorder="1" applyAlignment="1">
      <alignment horizontal="center" vertical="center"/>
    </xf>
    <xf numFmtId="0" fontId="18" fillId="4" borderId="9" xfId="5" applyFont="1" applyFill="1" applyBorder="1" applyAlignment="1">
      <alignment horizontal="center" vertical="top" wrapText="1"/>
    </xf>
    <xf numFmtId="0" fontId="30" fillId="6" borderId="10" xfId="5" applyFont="1" applyFill="1" applyBorder="1" applyAlignment="1">
      <alignment horizontal="center" vertical="top" wrapText="1"/>
    </xf>
    <xf numFmtId="0" fontId="30" fillId="6" borderId="11" xfId="5" applyFont="1" applyFill="1" applyBorder="1" applyAlignment="1">
      <alignment horizontal="center" vertical="top" wrapText="1"/>
    </xf>
    <xf numFmtId="0" fontId="10" fillId="0" borderId="9" xfId="5" applyFont="1" applyFill="1" applyBorder="1" applyAlignment="1">
      <alignment wrapText="1"/>
    </xf>
    <xf numFmtId="9" fontId="10" fillId="0" borderId="9" xfId="10" applyFont="1" applyFill="1" applyBorder="1" applyAlignment="1">
      <alignment wrapText="1"/>
    </xf>
    <xf numFmtId="0" fontId="13" fillId="0" borderId="9" xfId="5" applyNumberFormat="1" applyFont="1" applyFill="1" applyBorder="1" applyAlignment="1">
      <alignment horizontal="center" vertical="top"/>
    </xf>
    <xf numFmtId="0" fontId="13" fillId="0" borderId="9" xfId="0" applyFont="1" applyFill="1" applyBorder="1" applyAlignment="1">
      <alignment horizontal="center" vertical="top"/>
    </xf>
    <xf numFmtId="0" fontId="13" fillId="0" borderId="9" xfId="0" applyFont="1" applyFill="1" applyBorder="1" applyAlignment="1">
      <alignment vertical="top" wrapText="1"/>
    </xf>
    <xf numFmtId="0" fontId="13" fillId="2" borderId="9" xfId="5" applyFont="1" applyFill="1" applyBorder="1" applyAlignment="1">
      <alignment horizontal="left" vertical="top" wrapText="1"/>
    </xf>
    <xf numFmtId="0" fontId="13" fillId="2" borderId="9" xfId="0" applyFont="1" applyFill="1" applyBorder="1" applyAlignment="1">
      <alignment vertical="top"/>
    </xf>
    <xf numFmtId="0" fontId="13" fillId="0" borderId="9" xfId="5" applyFont="1" applyFill="1" applyBorder="1" applyAlignment="1">
      <alignment vertical="top" wrapText="1"/>
    </xf>
    <xf numFmtId="9" fontId="13" fillId="0" borderId="9" xfId="10" applyFont="1" applyFill="1" applyBorder="1" applyAlignment="1">
      <alignment vertical="top" wrapText="1"/>
    </xf>
    <xf numFmtId="9" fontId="13" fillId="0" borderId="9" xfId="5" applyNumberFormat="1" applyFont="1" applyFill="1" applyBorder="1" applyAlignment="1">
      <alignment vertical="top" wrapText="1"/>
    </xf>
    <xf numFmtId="0" fontId="10" fillId="8" borderId="9" xfId="5" applyFont="1" applyFill="1" applyBorder="1" applyAlignment="1">
      <alignment vertical="top" wrapText="1"/>
    </xf>
    <xf numFmtId="0" fontId="13" fillId="0" borderId="9" xfId="0" applyFont="1" applyFill="1" applyBorder="1" applyAlignment="1">
      <alignment horizontal="justify" vertical="top"/>
    </xf>
    <xf numFmtId="0" fontId="13" fillId="0" borderId="9" xfId="5" applyFont="1" applyFill="1" applyBorder="1" applyAlignment="1">
      <alignment horizontal="left" vertical="top" wrapText="1"/>
    </xf>
    <xf numFmtId="9" fontId="13" fillId="0" borderId="9" xfId="10" applyFont="1" applyFill="1" applyBorder="1" applyAlignment="1">
      <alignment horizontal="left" vertical="top" wrapText="1"/>
    </xf>
    <xf numFmtId="0" fontId="13" fillId="0" borderId="9" xfId="0" applyFont="1" applyFill="1" applyBorder="1" applyAlignment="1">
      <alignment horizontal="left" vertical="top" wrapText="1"/>
    </xf>
    <xf numFmtId="0" fontId="13" fillId="0" borderId="9" xfId="5" applyFont="1" applyFill="1" applyBorder="1" applyAlignment="1">
      <alignment vertical="top"/>
    </xf>
    <xf numFmtId="9" fontId="13" fillId="0" borderId="9" xfId="10" applyFont="1" applyFill="1" applyBorder="1" applyAlignment="1">
      <alignment vertical="top"/>
    </xf>
    <xf numFmtId="0" fontId="13" fillId="0" borderId="9" xfId="5" applyFont="1" applyFill="1" applyBorder="1" applyAlignment="1">
      <alignment horizontal="center" vertical="top" wrapText="1"/>
    </xf>
    <xf numFmtId="0" fontId="13" fillId="0" borderId="9" xfId="0" applyFont="1" applyBorder="1" applyAlignment="1">
      <alignment horizontal="center" vertical="top"/>
    </xf>
    <xf numFmtId="0" fontId="13" fillId="0" borderId="9" xfId="0" applyFont="1" applyBorder="1" applyAlignment="1">
      <alignment horizontal="left" vertical="top" wrapText="1"/>
    </xf>
    <xf numFmtId="0" fontId="0" fillId="14" borderId="9" xfId="0" applyFill="1" applyBorder="1" applyAlignment="1">
      <alignment vertical="top"/>
    </xf>
    <xf numFmtId="0" fontId="16" fillId="14" borderId="9" xfId="0" applyFont="1" applyFill="1" applyBorder="1" applyAlignment="1">
      <alignment horizontal="center" vertical="top"/>
    </xf>
    <xf numFmtId="0" fontId="0" fillId="0" borderId="9" xfId="0" applyBorder="1"/>
    <xf numFmtId="0" fontId="22" fillId="0" borderId="0" xfId="9" applyFont="1" applyFill="1" applyBorder="1" applyAlignment="1" applyProtection="1">
      <alignment horizontal="left" vertical="top"/>
      <protection locked="0"/>
    </xf>
    <xf numFmtId="15" fontId="11" fillId="0" borderId="0" xfId="6" applyNumberFormat="1" applyFont="1" applyFill="1" applyBorder="1" applyAlignment="1" applyProtection="1">
      <alignment horizontal="center" vertical="top"/>
      <protection locked="0"/>
    </xf>
    <xf numFmtId="0" fontId="13" fillId="7" borderId="10" xfId="5" applyFont="1" applyFill="1" applyBorder="1" applyAlignment="1">
      <alignment horizontal="center" vertical="center" wrapText="1"/>
    </xf>
    <xf numFmtId="0" fontId="13" fillId="7" borderId="11" xfId="5" applyFont="1" applyFill="1" applyBorder="1" applyAlignment="1">
      <alignment horizontal="center" vertical="center" wrapText="1"/>
    </xf>
    <xf numFmtId="0" fontId="17" fillId="3" borderId="12" xfId="5" applyFont="1" applyFill="1" applyBorder="1" applyAlignment="1">
      <alignment horizontal="center" vertical="center"/>
    </xf>
    <xf numFmtId="0" fontId="17" fillId="3" borderId="13" xfId="5" applyFont="1" applyFill="1" applyBorder="1" applyAlignment="1">
      <alignment horizontal="center" vertical="center"/>
    </xf>
    <xf numFmtId="49" fontId="26" fillId="6" borderId="10" xfId="5" applyNumberFormat="1" applyFont="1" applyFill="1" applyBorder="1" applyAlignment="1">
      <alignment horizontal="center" vertical="top" wrapText="1"/>
    </xf>
    <xf numFmtId="49" fontId="26" fillId="6" borderId="11" xfId="5" applyNumberFormat="1" applyFont="1" applyFill="1" applyBorder="1" applyAlignment="1">
      <alignment horizontal="center" vertical="top" wrapText="1"/>
    </xf>
    <xf numFmtId="0" fontId="30" fillId="6" borderId="10" xfId="5" applyFont="1" applyFill="1" applyBorder="1" applyAlignment="1">
      <alignment horizontal="center" vertical="top" wrapText="1"/>
    </xf>
    <xf numFmtId="0" fontId="30" fillId="6" borderId="11" xfId="5" applyFont="1" applyFill="1" applyBorder="1" applyAlignment="1">
      <alignment horizontal="center" vertical="top" wrapText="1"/>
    </xf>
    <xf numFmtId="0" fontId="30" fillId="4" borderId="10" xfId="5" applyFont="1" applyFill="1" applyBorder="1" applyAlignment="1">
      <alignment horizontal="center" vertical="center" wrapText="1"/>
    </xf>
    <xf numFmtId="0" fontId="30" fillId="4" borderId="11" xfId="5" applyFont="1" applyFill="1" applyBorder="1" applyAlignment="1">
      <alignment horizontal="center" vertical="center" wrapText="1"/>
    </xf>
    <xf numFmtId="0" fontId="13" fillId="7" borderId="10" xfId="5" applyFont="1" applyFill="1" applyBorder="1" applyAlignment="1">
      <alignment horizontal="left" vertical="center" wrapText="1"/>
    </xf>
    <xf numFmtId="0" fontId="13" fillId="7" borderId="11" xfId="5" applyFont="1" applyFill="1" applyBorder="1" applyAlignment="1">
      <alignment horizontal="left" vertical="center" wrapText="1"/>
    </xf>
    <xf numFmtId="0" fontId="21" fillId="7" borderId="10" xfId="5" applyFont="1" applyFill="1" applyBorder="1" applyAlignment="1">
      <alignment horizontal="center" vertical="center" wrapText="1"/>
    </xf>
    <xf numFmtId="0" fontId="21" fillId="7" borderId="11" xfId="5" applyFont="1" applyFill="1" applyBorder="1" applyAlignment="1">
      <alignment horizontal="center" vertical="center" wrapText="1"/>
    </xf>
    <xf numFmtId="0" fontId="17" fillId="3" borderId="14" xfId="5" applyFont="1" applyFill="1" applyBorder="1" applyAlignment="1">
      <alignment horizontal="center" vertical="center"/>
    </xf>
    <xf numFmtId="0" fontId="27" fillId="13" borderId="9" xfId="5" applyFont="1" applyFill="1" applyBorder="1" applyAlignment="1">
      <alignment horizontal="left" vertical="top" wrapText="1"/>
    </xf>
    <xf numFmtId="0" fontId="27" fillId="12" borderId="9" xfId="5" applyFont="1" applyFill="1" applyBorder="1" applyAlignment="1">
      <alignment horizontal="left" vertical="top" wrapText="1"/>
    </xf>
    <xf numFmtId="0" fontId="27" fillId="11" borderId="9" xfId="5" applyFont="1" applyFill="1" applyBorder="1" applyAlignment="1">
      <alignment horizontal="left" vertical="top" wrapText="1"/>
    </xf>
    <xf numFmtId="0" fontId="27" fillId="10" borderId="9" xfId="5" applyFont="1" applyFill="1" applyBorder="1" applyAlignment="1">
      <alignment horizontal="left" vertical="top" wrapText="1"/>
    </xf>
    <xf numFmtId="0" fontId="27" fillId="5" borderId="9" xfId="5" applyFont="1" applyFill="1" applyBorder="1" applyAlignment="1">
      <alignment horizontal="left" vertical="top" wrapText="1"/>
    </xf>
    <xf numFmtId="0" fontId="27" fillId="9" borderId="9" xfId="5" applyFont="1" applyFill="1" applyBorder="1" applyAlignment="1">
      <alignment horizontal="left" vertical="top" wrapText="1"/>
    </xf>
  </cellXfs>
  <cellStyles count="11">
    <cellStyle name="Explanatory Text" xfId="1" builtinId="53"/>
    <cellStyle name="Heading 2" xfId="2" builtinId="17" customBuiltin="1"/>
    <cellStyle name="Heading 4" xfId="3" builtinId="19"/>
    <cellStyle name="Hyperlink 2" xfId="4" xr:uid="{00000000-0005-0000-0000-000004000000}"/>
    <cellStyle name="Normal" xfId="0" builtinId="0"/>
    <cellStyle name="Normal 2" xfId="5" xr:uid="{00000000-0005-0000-0000-000006000000}"/>
    <cellStyle name="Normal 3" xfId="6" xr:uid="{00000000-0005-0000-0000-000007000000}"/>
    <cellStyle name="Normal 4" xfId="7" xr:uid="{00000000-0005-0000-0000-000008000000}"/>
    <cellStyle name="Normal 5" xfId="8" xr:uid="{00000000-0005-0000-0000-000009000000}"/>
    <cellStyle name="Percent" xfId="10" builtinId="5"/>
    <cellStyle name="Title" xfId="9" builtinId="15" customBuiltin="1"/>
  </cellStyles>
  <dxfs count="17">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
      <font>
        <b/>
        <i val="0"/>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
  <sheetViews>
    <sheetView showGridLines="0" tabSelected="1" zoomScale="130" zoomScaleNormal="130" workbookViewId="0">
      <selection activeCell="B1" sqref="B1"/>
    </sheetView>
  </sheetViews>
  <sheetFormatPr defaultColWidth="9.1796875" defaultRowHeight="13" x14ac:dyDescent="0.35"/>
  <cols>
    <col min="1" max="1" width="2.81640625" style="12" customWidth="1"/>
    <col min="2" max="2" width="26" style="15" customWidth="1"/>
    <col min="3" max="3" width="115.26953125" style="15" customWidth="1"/>
    <col min="4" max="4" width="25.26953125" style="15" customWidth="1"/>
    <col min="5" max="5" width="14.453125" style="15" customWidth="1"/>
    <col min="6" max="6" width="50.7265625" style="15" customWidth="1"/>
    <col min="7" max="7" width="9.26953125" style="15" customWidth="1"/>
    <col min="8" max="16384" width="9.1796875" style="15"/>
  </cols>
  <sheetData>
    <row r="1" spans="1:8" x14ac:dyDescent="0.35">
      <c r="A1" s="13"/>
      <c r="B1" s="14"/>
    </row>
    <row r="2" spans="1:8" ht="40.5" customHeight="1" x14ac:dyDescent="0.35">
      <c r="A2" s="71" t="s">
        <v>338</v>
      </c>
      <c r="B2" s="71"/>
      <c r="C2" s="71"/>
      <c r="D2" s="16"/>
      <c r="E2" s="14"/>
    </row>
    <row r="3" spans="1:8" s="19" customFormat="1" ht="14.5" x14ac:dyDescent="0.35">
      <c r="A3" s="17" t="s">
        <v>354</v>
      </c>
      <c r="B3" s="18"/>
      <c r="C3" s="18"/>
      <c r="D3" s="18"/>
    </row>
    <row r="4" spans="1:8" s="72" customFormat="1" ht="12.75" customHeight="1" x14ac:dyDescent="0.35"/>
    <row r="5" spans="1:8" s="72" customFormat="1" ht="12.75" customHeight="1" x14ac:dyDescent="0.35"/>
    <row r="6" spans="1:8" s="72" customFormat="1" ht="12.75" customHeight="1" x14ac:dyDescent="0.35"/>
    <row r="7" spans="1:8" s="72" customFormat="1" ht="12.75" customHeight="1" x14ac:dyDescent="0.35"/>
    <row r="8" spans="1:8" s="72" customFormat="1" ht="12.75" customHeight="1" x14ac:dyDescent="0.35"/>
    <row r="9" spans="1:8" s="72" customFormat="1" ht="12.75" customHeight="1" x14ac:dyDescent="0.35"/>
    <row r="10" spans="1:8" s="72" customFormat="1" ht="12.75" customHeight="1" x14ac:dyDescent="0.35"/>
    <row r="11" spans="1:8" ht="17" x14ac:dyDescent="0.35">
      <c r="A11" s="20" t="s">
        <v>314</v>
      </c>
      <c r="B11" s="21" t="s">
        <v>315</v>
      </c>
      <c r="C11" s="11"/>
      <c r="D11" s="22"/>
      <c r="E11" s="11"/>
      <c r="F11" s="11"/>
    </row>
    <row r="12" spans="1:8" x14ac:dyDescent="0.35">
      <c r="A12" s="23">
        <v>1.1000000000000001</v>
      </c>
      <c r="B12" s="24" t="s">
        <v>320</v>
      </c>
      <c r="C12" s="25" t="s">
        <v>319</v>
      </c>
      <c r="D12" s="26"/>
      <c r="E12" s="26"/>
      <c r="F12" s="27"/>
      <c r="G12" s="14"/>
      <c r="H12" s="14"/>
    </row>
    <row r="13" spans="1:8" x14ac:dyDescent="0.35">
      <c r="A13" s="28" t="s">
        <v>0</v>
      </c>
      <c r="B13" s="29" t="s">
        <v>321</v>
      </c>
      <c r="C13" s="25" t="s">
        <v>316</v>
      </c>
      <c r="D13" s="26"/>
      <c r="E13" s="30"/>
      <c r="F13" s="30"/>
      <c r="G13" s="14"/>
      <c r="H13" s="14"/>
    </row>
    <row r="14" spans="1:8" x14ac:dyDescent="0.35">
      <c r="A14" s="28" t="s">
        <v>35</v>
      </c>
      <c r="B14" s="29" t="s">
        <v>322</v>
      </c>
      <c r="C14" s="25" t="s">
        <v>339</v>
      </c>
      <c r="D14" s="26"/>
      <c r="E14" s="26"/>
      <c r="F14" s="26"/>
      <c r="G14" s="14"/>
      <c r="H14" s="14"/>
    </row>
    <row r="15" spans="1:8" x14ac:dyDescent="0.35">
      <c r="A15" s="28" t="s">
        <v>209</v>
      </c>
      <c r="B15" s="29" t="s">
        <v>323</v>
      </c>
      <c r="C15" s="25" t="s">
        <v>317</v>
      </c>
      <c r="D15" s="26"/>
      <c r="E15" s="26"/>
      <c r="F15" s="31"/>
      <c r="G15" s="14"/>
      <c r="H15" s="14"/>
    </row>
    <row r="16" spans="1:8" x14ac:dyDescent="0.35">
      <c r="A16" s="28" t="s">
        <v>210</v>
      </c>
      <c r="B16" s="29" t="s">
        <v>324</v>
      </c>
      <c r="C16" s="25" t="s">
        <v>318</v>
      </c>
      <c r="D16" s="26"/>
      <c r="E16" s="26"/>
      <c r="F16" s="26"/>
      <c r="G16" s="14"/>
      <c r="H16" s="14"/>
    </row>
    <row r="17" spans="1:8" ht="74.25" customHeight="1" x14ac:dyDescent="0.35">
      <c r="A17" s="32" t="s">
        <v>211</v>
      </c>
      <c r="B17" s="33" t="s">
        <v>325</v>
      </c>
      <c r="C17" s="25" t="s">
        <v>340</v>
      </c>
      <c r="D17" s="30"/>
      <c r="E17" s="30"/>
      <c r="F17" s="30"/>
      <c r="G17" s="14"/>
      <c r="H17" s="14"/>
    </row>
    <row r="18" spans="1:8" x14ac:dyDescent="0.35">
      <c r="C18" s="14"/>
      <c r="D18" s="14"/>
      <c r="E18" s="14"/>
      <c r="F18" s="14"/>
      <c r="G18" s="14"/>
      <c r="H18" s="14"/>
    </row>
  </sheetData>
  <mergeCells count="2">
    <mergeCell ref="A2:C2"/>
    <mergeCell ref="A4:XFD10"/>
  </mergeCells>
  <pageMargins left="0.75" right="0.75" top="2" bottom="1" header="0.5" footer="0.5"/>
  <pageSetup paperSize="5" orientation="landscape" r:id="rId1"/>
  <headerFooter alignWithMargins="0">
    <oddHeader>&amp;R
&amp;G
&amp;8Texas Department of Information Resources</oddHeader>
    <firstFooter>&amp;C&amp;"-,Bold Italic"&amp;K05+000DRAFT – For Discussion Only</firstFooter>
  </headerFooter>
  <ignoredErrors>
    <ignoredError sqref="A13:A17 A11:B11" numberStoredAsText="1"/>
  </ignoredError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49"/>
  <sheetViews>
    <sheetView showGridLines="0" zoomScale="60" zoomScaleNormal="60" zoomScaleSheetLayoutView="100" workbookViewId="0">
      <pane ySplit="3" topLeftCell="A4" activePane="bottomLeft" state="frozen"/>
      <selection activeCell="C1" sqref="C1"/>
      <selection pane="bottomLeft" activeCell="A2" sqref="A2:A3"/>
    </sheetView>
  </sheetViews>
  <sheetFormatPr defaultColWidth="3.1796875" defaultRowHeight="15.5" x14ac:dyDescent="0.35"/>
  <cols>
    <col min="1" max="1" width="4.1796875" style="7" customWidth="1"/>
    <col min="2" max="2" width="18" style="8" customWidth="1"/>
    <col min="3" max="3" width="26.26953125" style="41" customWidth="1"/>
    <col min="4" max="4" width="64" style="9" customWidth="1"/>
    <col min="5" max="5" width="35.7265625" style="9" customWidth="1"/>
    <col min="6" max="6" width="31.7265625" style="3" customWidth="1"/>
    <col min="7" max="7" width="31.54296875" style="10" customWidth="1"/>
    <col min="8" max="8" width="26.1796875" style="43" customWidth="1"/>
    <col min="9" max="9" width="26.1796875" style="3" customWidth="1"/>
    <col min="10" max="10" width="26.1796875" style="43" customWidth="1"/>
    <col min="11" max="11" width="26.1796875" style="3" customWidth="1"/>
    <col min="12" max="12" width="26.1796875" style="43" customWidth="1"/>
    <col min="13" max="13" width="26.1796875" style="3" customWidth="1"/>
    <col min="14" max="14" width="26.1796875" style="43" customWidth="1"/>
    <col min="15" max="15" width="31.81640625" style="3" customWidth="1"/>
    <col min="16" max="16" width="12.54296875" style="43" customWidth="1"/>
    <col min="17" max="17" width="36.26953125" style="3" customWidth="1"/>
    <col min="18" max="18" width="31.81640625" style="3" customWidth="1"/>
    <col min="19" max="19" width="12.54296875" style="43" customWidth="1"/>
    <col min="20" max="20" width="36.26953125" style="3" customWidth="1"/>
    <col min="21" max="21" width="17.1796875" style="3" customWidth="1"/>
    <col min="22" max="22" width="66.1796875" style="3" customWidth="1"/>
    <col min="23" max="23" width="62.7265625" style="2" customWidth="1"/>
    <col min="24" max="24" width="45" style="2" bestFit="1" customWidth="1"/>
    <col min="25" max="16384" width="3.1796875" style="2"/>
  </cols>
  <sheetData>
    <row r="1" spans="1:24" s="4" customFormat="1" ht="31.5" customHeight="1" x14ac:dyDescent="0.35">
      <c r="A1" s="75" t="s">
        <v>421</v>
      </c>
      <c r="B1" s="76"/>
      <c r="C1" s="76"/>
      <c r="D1" s="76"/>
      <c r="E1" s="76"/>
      <c r="F1" s="76"/>
      <c r="G1" s="75" t="s">
        <v>313</v>
      </c>
      <c r="H1" s="76"/>
      <c r="I1" s="76"/>
      <c r="J1" s="76"/>
      <c r="K1" s="76"/>
      <c r="L1" s="76"/>
      <c r="M1" s="76"/>
      <c r="N1" s="76"/>
      <c r="O1" s="76"/>
      <c r="P1" s="76"/>
      <c r="Q1" s="76"/>
      <c r="R1" s="76"/>
      <c r="S1" s="76"/>
      <c r="T1" s="87"/>
      <c r="U1" s="44"/>
      <c r="V1" s="35" t="s">
        <v>357</v>
      </c>
      <c r="W1" s="35" t="s">
        <v>355</v>
      </c>
      <c r="X1" s="35" t="s">
        <v>359</v>
      </c>
    </row>
    <row r="2" spans="1:24" s="5" customFormat="1" ht="174.75" customHeight="1" x14ac:dyDescent="0.35">
      <c r="A2" s="77" t="s">
        <v>34</v>
      </c>
      <c r="B2" s="46" t="s">
        <v>336</v>
      </c>
      <c r="C2" s="46" t="s">
        <v>337</v>
      </c>
      <c r="D2" s="46" t="s">
        <v>326</v>
      </c>
      <c r="E2" s="46" t="s">
        <v>423</v>
      </c>
      <c r="F2" s="79" t="s">
        <v>422</v>
      </c>
      <c r="G2" s="88" t="s">
        <v>360</v>
      </c>
      <c r="H2" s="88"/>
      <c r="I2" s="89" t="s">
        <v>361</v>
      </c>
      <c r="J2" s="89"/>
      <c r="K2" s="90" t="s">
        <v>362</v>
      </c>
      <c r="L2" s="90"/>
      <c r="M2" s="91" t="s">
        <v>363</v>
      </c>
      <c r="N2" s="91"/>
      <c r="O2" s="92" t="s">
        <v>430</v>
      </c>
      <c r="P2" s="92"/>
      <c r="Q2" s="92"/>
      <c r="R2" s="93" t="s">
        <v>364</v>
      </c>
      <c r="S2" s="93"/>
      <c r="T2" s="93"/>
      <c r="U2" s="81" t="s">
        <v>420</v>
      </c>
      <c r="V2" s="85" t="s">
        <v>356</v>
      </c>
      <c r="W2" s="83" t="s">
        <v>358</v>
      </c>
      <c r="X2" s="73"/>
    </row>
    <row r="3" spans="1:24" s="6" customFormat="1" ht="26.25" customHeight="1" x14ac:dyDescent="0.3">
      <c r="A3" s="78"/>
      <c r="B3" s="47"/>
      <c r="C3" s="47"/>
      <c r="D3" s="47"/>
      <c r="E3" s="47"/>
      <c r="F3" s="80"/>
      <c r="G3" s="45" t="s">
        <v>327</v>
      </c>
      <c r="H3" s="45" t="s">
        <v>328</v>
      </c>
      <c r="I3" s="45" t="s">
        <v>327</v>
      </c>
      <c r="J3" s="45" t="s">
        <v>333</v>
      </c>
      <c r="K3" s="45" t="s">
        <v>327</v>
      </c>
      <c r="L3" s="45" t="s">
        <v>332</v>
      </c>
      <c r="M3" s="45" t="s">
        <v>327</v>
      </c>
      <c r="N3" s="45" t="s">
        <v>331</v>
      </c>
      <c r="O3" s="45" t="s">
        <v>327</v>
      </c>
      <c r="P3" s="45" t="s">
        <v>330</v>
      </c>
      <c r="Q3" s="45" t="s">
        <v>352</v>
      </c>
      <c r="R3" s="45" t="s">
        <v>327</v>
      </c>
      <c r="S3" s="45" t="s">
        <v>329</v>
      </c>
      <c r="T3" s="45" t="s">
        <v>353</v>
      </c>
      <c r="U3" s="82"/>
      <c r="V3" s="86"/>
      <c r="W3" s="84"/>
      <c r="X3" s="74"/>
    </row>
    <row r="4" spans="1:24" s="1" customFormat="1" ht="357.75" customHeight="1" x14ac:dyDescent="0.35">
      <c r="A4" s="50">
        <v>1</v>
      </c>
      <c r="B4" s="51" t="s">
        <v>40</v>
      </c>
      <c r="C4" s="52" t="s">
        <v>2</v>
      </c>
      <c r="D4" s="53" t="s">
        <v>234</v>
      </c>
      <c r="E4" s="53"/>
      <c r="F4" s="54"/>
      <c r="G4" s="55" t="s">
        <v>165</v>
      </c>
      <c r="H4" s="56"/>
      <c r="I4" s="55" t="s">
        <v>341</v>
      </c>
      <c r="J4" s="56"/>
      <c r="K4" s="55" t="s">
        <v>167</v>
      </c>
      <c r="L4" s="56"/>
      <c r="M4" s="55" t="s">
        <v>164</v>
      </c>
      <c r="N4" s="56"/>
      <c r="O4" s="55" t="s">
        <v>166</v>
      </c>
      <c r="P4" s="56"/>
      <c r="Q4" s="55"/>
      <c r="R4" s="55" t="s">
        <v>232</v>
      </c>
      <c r="S4" s="56"/>
      <c r="T4" s="55"/>
      <c r="U4" s="57">
        <f>SUM(H4,J4,L4,N4,P4,S4)</f>
        <v>0</v>
      </c>
      <c r="V4" s="34"/>
      <c r="W4" s="58"/>
      <c r="X4" s="36" t="s">
        <v>365</v>
      </c>
    </row>
    <row r="5" spans="1:24" s="1" customFormat="1" ht="356.5" x14ac:dyDescent="0.35">
      <c r="A5" s="50">
        <v>2</v>
      </c>
      <c r="B5" s="51" t="s">
        <v>40</v>
      </c>
      <c r="C5" s="52" t="s">
        <v>3</v>
      </c>
      <c r="D5" s="53" t="s">
        <v>308</v>
      </c>
      <c r="E5" s="53"/>
      <c r="F5" s="54"/>
      <c r="G5" s="55" t="s">
        <v>139</v>
      </c>
      <c r="H5" s="56"/>
      <c r="I5" s="55" t="s">
        <v>88</v>
      </c>
      <c r="J5" s="56"/>
      <c r="K5" s="55" t="s">
        <v>235</v>
      </c>
      <c r="L5" s="56"/>
      <c r="M5" s="55" t="s">
        <v>335</v>
      </c>
      <c r="N5" s="56"/>
      <c r="O5" s="55" t="s">
        <v>236</v>
      </c>
      <c r="P5" s="56"/>
      <c r="Q5" s="55"/>
      <c r="R5" s="55" t="s">
        <v>140</v>
      </c>
      <c r="S5" s="56"/>
      <c r="T5" s="55"/>
      <c r="U5" s="57">
        <f t="shared" ref="U5:U49" si="0">SUM(H5,J5,L5,N5,P5,S5)</f>
        <v>0</v>
      </c>
      <c r="V5" s="34"/>
      <c r="W5" s="58"/>
      <c r="X5" s="36" t="s">
        <v>366</v>
      </c>
    </row>
    <row r="6" spans="1:24" s="1" customFormat="1" ht="279" x14ac:dyDescent="0.35">
      <c r="A6" s="50">
        <v>3</v>
      </c>
      <c r="B6" s="51" t="s">
        <v>40</v>
      </c>
      <c r="C6" s="52" t="s">
        <v>45</v>
      </c>
      <c r="D6" s="53" t="s">
        <v>342</v>
      </c>
      <c r="E6" s="53"/>
      <c r="F6" s="54"/>
      <c r="G6" s="55" t="s">
        <v>141</v>
      </c>
      <c r="H6" s="56"/>
      <c r="I6" s="55" t="s">
        <v>237</v>
      </c>
      <c r="J6" s="56"/>
      <c r="K6" s="55" t="s">
        <v>238</v>
      </c>
      <c r="L6" s="56"/>
      <c r="M6" s="52" t="s">
        <v>142</v>
      </c>
      <c r="N6" s="56"/>
      <c r="O6" s="59" t="s">
        <v>239</v>
      </c>
      <c r="P6" s="56"/>
      <c r="Q6" s="55"/>
      <c r="R6" s="52" t="s">
        <v>240</v>
      </c>
      <c r="S6" s="56"/>
      <c r="T6" s="55"/>
      <c r="U6" s="57">
        <f t="shared" si="0"/>
        <v>0</v>
      </c>
      <c r="V6" s="34"/>
      <c r="W6" s="58"/>
      <c r="X6" s="36" t="s">
        <v>367</v>
      </c>
    </row>
    <row r="7" spans="1:24" s="1" customFormat="1" ht="409.5" x14ac:dyDescent="0.35">
      <c r="A7" s="50">
        <v>4</v>
      </c>
      <c r="B7" s="51" t="s">
        <v>40</v>
      </c>
      <c r="C7" s="52" t="s">
        <v>4</v>
      </c>
      <c r="D7" s="53" t="s">
        <v>241</v>
      </c>
      <c r="E7" s="53"/>
      <c r="F7" s="54"/>
      <c r="G7" s="55" t="s">
        <v>50</v>
      </c>
      <c r="H7" s="56"/>
      <c r="I7" s="55" t="s">
        <v>83</v>
      </c>
      <c r="J7" s="56"/>
      <c r="K7" s="55" t="s">
        <v>309</v>
      </c>
      <c r="L7" s="56"/>
      <c r="M7" s="55" t="s">
        <v>242</v>
      </c>
      <c r="N7" s="56"/>
      <c r="O7" s="52" t="s">
        <v>243</v>
      </c>
      <c r="P7" s="56"/>
      <c r="Q7" s="55"/>
      <c r="R7" s="55" t="s">
        <v>134</v>
      </c>
      <c r="S7" s="56"/>
      <c r="T7" s="55"/>
      <c r="U7" s="57">
        <f t="shared" si="0"/>
        <v>0</v>
      </c>
      <c r="V7" s="34"/>
      <c r="W7" s="58"/>
      <c r="X7" s="36" t="s">
        <v>368</v>
      </c>
    </row>
    <row r="8" spans="1:24" s="1" customFormat="1" ht="201.5" x14ac:dyDescent="0.35">
      <c r="A8" s="50">
        <v>5</v>
      </c>
      <c r="B8" s="51" t="s">
        <v>40</v>
      </c>
      <c r="C8" s="52" t="s">
        <v>5</v>
      </c>
      <c r="D8" s="53" t="s">
        <v>244</v>
      </c>
      <c r="E8" s="53"/>
      <c r="F8" s="54"/>
      <c r="G8" s="55" t="s">
        <v>245</v>
      </c>
      <c r="H8" s="56"/>
      <c r="I8" s="55" t="s">
        <v>59</v>
      </c>
      <c r="J8" s="56"/>
      <c r="K8" s="55" t="s">
        <v>246</v>
      </c>
      <c r="L8" s="56"/>
      <c r="M8" s="59" t="s">
        <v>143</v>
      </c>
      <c r="N8" s="56"/>
      <c r="O8" s="55" t="s">
        <v>60</v>
      </c>
      <c r="P8" s="56"/>
      <c r="Q8" s="55"/>
      <c r="R8" s="55" t="s">
        <v>144</v>
      </c>
      <c r="S8" s="56"/>
      <c r="T8" s="55"/>
      <c r="U8" s="57">
        <f t="shared" si="0"/>
        <v>0</v>
      </c>
      <c r="V8" s="34"/>
      <c r="W8" s="58"/>
      <c r="X8" s="36" t="s">
        <v>369</v>
      </c>
    </row>
    <row r="9" spans="1:24" s="1" customFormat="1" ht="155" x14ac:dyDescent="0.35">
      <c r="A9" s="50">
        <v>6</v>
      </c>
      <c r="B9" s="51" t="s">
        <v>40</v>
      </c>
      <c r="C9" s="52" t="s">
        <v>6</v>
      </c>
      <c r="D9" s="53" t="s">
        <v>207</v>
      </c>
      <c r="E9" s="53"/>
      <c r="F9" s="54"/>
      <c r="G9" s="55" t="s">
        <v>145</v>
      </c>
      <c r="H9" s="56"/>
      <c r="I9" s="55" t="s">
        <v>193</v>
      </c>
      <c r="J9" s="56"/>
      <c r="K9" s="55" t="s">
        <v>146</v>
      </c>
      <c r="L9" s="56"/>
      <c r="M9" s="55" t="s">
        <v>64</v>
      </c>
      <c r="N9" s="56"/>
      <c r="O9" s="55" t="s">
        <v>247</v>
      </c>
      <c r="P9" s="56"/>
      <c r="Q9" s="55"/>
      <c r="R9" s="55" t="s">
        <v>82</v>
      </c>
      <c r="S9" s="56"/>
      <c r="T9" s="55"/>
      <c r="U9" s="57">
        <f t="shared" si="0"/>
        <v>0</v>
      </c>
      <c r="V9" s="34"/>
      <c r="W9" s="58"/>
      <c r="X9" s="36" t="s">
        <v>370</v>
      </c>
    </row>
    <row r="10" spans="1:24" s="1" customFormat="1" ht="139.5" x14ac:dyDescent="0.35">
      <c r="A10" s="50">
        <v>7</v>
      </c>
      <c r="B10" s="51" t="s">
        <v>40</v>
      </c>
      <c r="C10" s="52" t="s">
        <v>212</v>
      </c>
      <c r="D10" s="53" t="s">
        <v>208</v>
      </c>
      <c r="E10" s="53"/>
      <c r="F10" s="54"/>
      <c r="G10" s="52" t="s">
        <v>95</v>
      </c>
      <c r="H10" s="56"/>
      <c r="I10" s="52" t="s">
        <v>96</v>
      </c>
      <c r="J10" s="56"/>
      <c r="K10" s="52" t="s">
        <v>97</v>
      </c>
      <c r="L10" s="56"/>
      <c r="M10" s="52" t="s">
        <v>135</v>
      </c>
      <c r="N10" s="56"/>
      <c r="O10" s="52" t="s">
        <v>136</v>
      </c>
      <c r="P10" s="56"/>
      <c r="Q10" s="55"/>
      <c r="R10" s="55" t="s">
        <v>229</v>
      </c>
      <c r="S10" s="56"/>
      <c r="T10" s="55"/>
      <c r="U10" s="57">
        <f t="shared" si="0"/>
        <v>0</v>
      </c>
      <c r="V10" s="34"/>
      <c r="W10" s="58"/>
      <c r="X10" s="36" t="s">
        <v>371</v>
      </c>
    </row>
    <row r="11" spans="1:24" s="1" customFormat="1" ht="201.5" x14ac:dyDescent="0.35">
      <c r="A11" s="50">
        <v>8</v>
      </c>
      <c r="B11" s="51" t="s">
        <v>40</v>
      </c>
      <c r="C11" s="52" t="s">
        <v>343</v>
      </c>
      <c r="D11" s="53" t="s">
        <v>248</v>
      </c>
      <c r="E11" s="53"/>
      <c r="F11" s="54"/>
      <c r="G11" s="60" t="s">
        <v>344</v>
      </c>
      <c r="H11" s="61"/>
      <c r="I11" s="60" t="s">
        <v>216</v>
      </c>
      <c r="J11" s="61"/>
      <c r="K11" s="60" t="s">
        <v>345</v>
      </c>
      <c r="L11" s="61"/>
      <c r="M11" s="60" t="s">
        <v>346</v>
      </c>
      <c r="N11" s="61"/>
      <c r="O11" s="60" t="s">
        <v>217</v>
      </c>
      <c r="P11" s="61"/>
      <c r="Q11" s="60"/>
      <c r="R11" s="60" t="s">
        <v>218</v>
      </c>
      <c r="S11" s="61"/>
      <c r="T11" s="60"/>
      <c r="U11" s="57">
        <f t="shared" si="0"/>
        <v>0</v>
      </c>
      <c r="V11" s="34"/>
      <c r="W11" s="58"/>
      <c r="X11" s="36" t="s">
        <v>372</v>
      </c>
    </row>
    <row r="12" spans="1:24" s="1" customFormat="1" ht="170.5" x14ac:dyDescent="0.35">
      <c r="A12" s="50">
        <v>9</v>
      </c>
      <c r="B12" s="51" t="s">
        <v>40</v>
      </c>
      <c r="C12" s="52" t="s">
        <v>213</v>
      </c>
      <c r="D12" s="53" t="s">
        <v>219</v>
      </c>
      <c r="E12" s="53"/>
      <c r="F12" s="54"/>
      <c r="G12" s="60" t="s">
        <v>220</v>
      </c>
      <c r="H12" s="61"/>
      <c r="I12" s="60" t="s">
        <v>221</v>
      </c>
      <c r="J12" s="61"/>
      <c r="K12" s="60" t="s">
        <v>222</v>
      </c>
      <c r="L12" s="61"/>
      <c r="M12" s="60" t="s">
        <v>223</v>
      </c>
      <c r="N12" s="61"/>
      <c r="O12" s="60" t="s">
        <v>249</v>
      </c>
      <c r="P12" s="61"/>
      <c r="Q12" s="60"/>
      <c r="R12" s="60" t="s">
        <v>224</v>
      </c>
      <c r="S12" s="61"/>
      <c r="T12" s="60"/>
      <c r="U12" s="57">
        <f t="shared" si="0"/>
        <v>0</v>
      </c>
      <c r="V12" s="34"/>
      <c r="W12" s="58"/>
      <c r="X12" s="36" t="s">
        <v>373</v>
      </c>
    </row>
    <row r="13" spans="1:24" s="1" customFormat="1" ht="201.5" x14ac:dyDescent="0.35">
      <c r="A13" s="50">
        <v>10</v>
      </c>
      <c r="B13" s="51" t="s">
        <v>40</v>
      </c>
      <c r="C13" s="52" t="s">
        <v>334</v>
      </c>
      <c r="D13" s="53" t="s">
        <v>250</v>
      </c>
      <c r="E13" s="53"/>
      <c r="F13" s="54"/>
      <c r="G13" s="55" t="s">
        <v>194</v>
      </c>
      <c r="H13" s="56"/>
      <c r="I13" s="55" t="s">
        <v>251</v>
      </c>
      <c r="J13" s="56"/>
      <c r="K13" s="55" t="s">
        <v>252</v>
      </c>
      <c r="L13" s="56"/>
      <c r="M13" s="55" t="s">
        <v>253</v>
      </c>
      <c r="N13" s="56"/>
      <c r="O13" s="55" t="s">
        <v>58</v>
      </c>
      <c r="P13" s="56"/>
      <c r="Q13" s="55"/>
      <c r="R13" s="55" t="s">
        <v>52</v>
      </c>
      <c r="S13" s="56"/>
      <c r="T13" s="55"/>
      <c r="U13" s="57">
        <f t="shared" si="0"/>
        <v>0</v>
      </c>
      <c r="V13" s="34"/>
      <c r="W13" s="58"/>
      <c r="X13" s="36" t="s">
        <v>374</v>
      </c>
    </row>
    <row r="14" spans="1:24" s="1" customFormat="1" ht="325.5" x14ac:dyDescent="0.35">
      <c r="A14" s="50">
        <v>11</v>
      </c>
      <c r="B14" s="51" t="s">
        <v>40</v>
      </c>
      <c r="C14" s="52" t="s">
        <v>9</v>
      </c>
      <c r="D14" s="53" t="s">
        <v>254</v>
      </c>
      <c r="E14" s="53"/>
      <c r="F14" s="54"/>
      <c r="G14" s="55" t="s">
        <v>84</v>
      </c>
      <c r="H14" s="56"/>
      <c r="I14" s="55" t="s">
        <v>85</v>
      </c>
      <c r="J14" s="56"/>
      <c r="K14" s="55" t="s">
        <v>86</v>
      </c>
      <c r="L14" s="56"/>
      <c r="M14" s="55" t="s">
        <v>255</v>
      </c>
      <c r="N14" s="56"/>
      <c r="O14" s="55" t="s">
        <v>195</v>
      </c>
      <c r="P14" s="56"/>
      <c r="Q14" s="55"/>
      <c r="R14" s="55" t="s">
        <v>87</v>
      </c>
      <c r="S14" s="56"/>
      <c r="T14" s="55"/>
      <c r="U14" s="57">
        <f t="shared" si="0"/>
        <v>0</v>
      </c>
      <c r="V14" s="34"/>
      <c r="W14" s="58"/>
      <c r="X14" s="36" t="s">
        <v>375</v>
      </c>
    </row>
    <row r="15" spans="1:24" s="1" customFormat="1" ht="248" x14ac:dyDescent="0.35">
      <c r="A15" s="50">
        <v>12</v>
      </c>
      <c r="B15" s="51" t="s">
        <v>41</v>
      </c>
      <c r="C15" s="52" t="s">
        <v>8</v>
      </c>
      <c r="D15" s="53" t="s">
        <v>256</v>
      </c>
      <c r="E15" s="53"/>
      <c r="F15" s="54"/>
      <c r="G15" s="55" t="s">
        <v>65</v>
      </c>
      <c r="H15" s="56"/>
      <c r="I15" s="59" t="s">
        <v>66</v>
      </c>
      <c r="J15" s="56"/>
      <c r="K15" s="55" t="s">
        <v>67</v>
      </c>
      <c r="L15" s="56"/>
      <c r="M15" s="55" t="s">
        <v>68</v>
      </c>
      <c r="N15" s="56"/>
      <c r="O15" s="55" t="s">
        <v>257</v>
      </c>
      <c r="P15" s="56"/>
      <c r="Q15" s="55"/>
      <c r="R15" s="62" t="s">
        <v>258</v>
      </c>
      <c r="S15" s="56"/>
      <c r="T15" s="55"/>
      <c r="U15" s="57">
        <f t="shared" si="0"/>
        <v>0</v>
      </c>
      <c r="V15" s="34"/>
      <c r="W15" s="58"/>
      <c r="X15" s="36" t="s">
        <v>376</v>
      </c>
    </row>
    <row r="16" spans="1:24" s="1" customFormat="1" ht="310" x14ac:dyDescent="0.35">
      <c r="A16" s="50">
        <v>13</v>
      </c>
      <c r="B16" s="51" t="s">
        <v>41</v>
      </c>
      <c r="C16" s="52" t="s">
        <v>10</v>
      </c>
      <c r="D16" s="53" t="s">
        <v>36</v>
      </c>
      <c r="E16" s="53"/>
      <c r="F16" s="54"/>
      <c r="G16" s="55" t="s">
        <v>69</v>
      </c>
      <c r="H16" s="56"/>
      <c r="I16" s="55" t="s">
        <v>70</v>
      </c>
      <c r="J16" s="56"/>
      <c r="K16" s="62" t="s">
        <v>259</v>
      </c>
      <c r="L16" s="56"/>
      <c r="M16" s="52" t="s">
        <v>260</v>
      </c>
      <c r="N16" s="56"/>
      <c r="O16" s="55" t="s">
        <v>80</v>
      </c>
      <c r="P16" s="56"/>
      <c r="Q16" s="63"/>
      <c r="R16" s="52" t="s">
        <v>230</v>
      </c>
      <c r="S16" s="56"/>
      <c r="T16" s="55"/>
      <c r="U16" s="57">
        <f t="shared" si="0"/>
        <v>0</v>
      </c>
      <c r="V16" s="34"/>
      <c r="W16" s="58"/>
      <c r="X16" s="36" t="s">
        <v>377</v>
      </c>
    </row>
    <row r="17" spans="1:24" s="1" customFormat="1" ht="155" x14ac:dyDescent="0.35">
      <c r="A17" s="50">
        <v>14</v>
      </c>
      <c r="B17" s="51" t="s">
        <v>41</v>
      </c>
      <c r="C17" s="52" t="s">
        <v>11</v>
      </c>
      <c r="D17" s="53" t="s">
        <v>37</v>
      </c>
      <c r="E17" s="53"/>
      <c r="F17" s="54"/>
      <c r="G17" s="55" t="s">
        <v>196</v>
      </c>
      <c r="H17" s="56"/>
      <c r="I17" s="55" t="s">
        <v>76</v>
      </c>
      <c r="J17" s="56"/>
      <c r="K17" s="55" t="s">
        <v>77</v>
      </c>
      <c r="L17" s="56"/>
      <c r="M17" s="55" t="s">
        <v>79</v>
      </c>
      <c r="N17" s="56"/>
      <c r="O17" s="52" t="s">
        <v>261</v>
      </c>
      <c r="P17" s="56"/>
      <c r="Q17" s="55"/>
      <c r="R17" s="52" t="s">
        <v>90</v>
      </c>
      <c r="S17" s="56"/>
      <c r="T17" s="55"/>
      <c r="U17" s="57">
        <f t="shared" si="0"/>
        <v>0</v>
      </c>
      <c r="V17" s="34"/>
      <c r="W17" s="58"/>
      <c r="X17" s="36" t="s">
        <v>378</v>
      </c>
    </row>
    <row r="18" spans="1:24" s="1" customFormat="1" ht="155" x14ac:dyDescent="0.35">
      <c r="A18" s="50">
        <v>15</v>
      </c>
      <c r="B18" s="51" t="s">
        <v>41</v>
      </c>
      <c r="C18" s="52" t="s">
        <v>12</v>
      </c>
      <c r="D18" s="53" t="s">
        <v>38</v>
      </c>
      <c r="E18" s="53"/>
      <c r="F18" s="54"/>
      <c r="G18" s="55" t="s">
        <v>75</v>
      </c>
      <c r="H18" s="56"/>
      <c r="I18" s="55" t="s">
        <v>262</v>
      </c>
      <c r="J18" s="56"/>
      <c r="K18" s="55" t="s">
        <v>78</v>
      </c>
      <c r="L18" s="56"/>
      <c r="M18" s="55" t="s">
        <v>79</v>
      </c>
      <c r="N18" s="56"/>
      <c r="O18" s="52" t="s">
        <v>261</v>
      </c>
      <c r="P18" s="56"/>
      <c r="Q18" s="55"/>
      <c r="R18" s="52" t="s">
        <v>90</v>
      </c>
      <c r="S18" s="56"/>
      <c r="T18" s="55"/>
      <c r="U18" s="57">
        <f t="shared" si="0"/>
        <v>0</v>
      </c>
      <c r="V18" s="34"/>
      <c r="W18" s="58"/>
      <c r="X18" s="36" t="s">
        <v>379</v>
      </c>
    </row>
    <row r="19" spans="1:24" s="1" customFormat="1" ht="124" x14ac:dyDescent="0.35">
      <c r="A19" s="50">
        <v>16</v>
      </c>
      <c r="B19" s="51" t="s">
        <v>41</v>
      </c>
      <c r="C19" s="52" t="s">
        <v>163</v>
      </c>
      <c r="D19" s="53" t="s">
        <v>214</v>
      </c>
      <c r="E19" s="53"/>
      <c r="F19" s="54"/>
      <c r="G19" s="55" t="s">
        <v>183</v>
      </c>
      <c r="H19" s="64"/>
      <c r="I19" s="55" t="s">
        <v>184</v>
      </c>
      <c r="J19" s="64"/>
      <c r="K19" s="55" t="s">
        <v>185</v>
      </c>
      <c r="L19" s="56"/>
      <c r="M19" s="55" t="s">
        <v>186</v>
      </c>
      <c r="N19" s="56"/>
      <c r="O19" s="55" t="s">
        <v>187</v>
      </c>
      <c r="P19" s="56"/>
      <c r="Q19" s="55"/>
      <c r="R19" s="55" t="s">
        <v>189</v>
      </c>
      <c r="S19" s="64"/>
      <c r="T19" s="63"/>
      <c r="U19" s="57">
        <f t="shared" si="0"/>
        <v>0</v>
      </c>
      <c r="V19" s="34"/>
      <c r="W19" s="58"/>
      <c r="X19" s="36" t="s">
        <v>380</v>
      </c>
    </row>
    <row r="20" spans="1:24" s="1" customFormat="1" ht="217" x14ac:dyDescent="0.35">
      <c r="A20" s="50">
        <v>17</v>
      </c>
      <c r="B20" s="51" t="s">
        <v>41</v>
      </c>
      <c r="C20" s="52" t="s">
        <v>13</v>
      </c>
      <c r="D20" s="53" t="s">
        <v>263</v>
      </c>
      <c r="E20" s="53"/>
      <c r="F20" s="54"/>
      <c r="G20" s="55" t="s">
        <v>71</v>
      </c>
      <c r="H20" s="56"/>
      <c r="I20" s="55" t="s">
        <v>72</v>
      </c>
      <c r="J20" s="56"/>
      <c r="K20" s="55" t="s">
        <v>137</v>
      </c>
      <c r="L20" s="56"/>
      <c r="M20" s="55" t="s">
        <v>73</v>
      </c>
      <c r="N20" s="56"/>
      <c r="O20" s="55" t="s">
        <v>264</v>
      </c>
      <c r="P20" s="56"/>
      <c r="Q20" s="55"/>
      <c r="R20" s="55" t="s">
        <v>74</v>
      </c>
      <c r="S20" s="56"/>
      <c r="T20" s="55"/>
      <c r="U20" s="57">
        <f t="shared" si="0"/>
        <v>0</v>
      </c>
      <c r="V20" s="34"/>
      <c r="W20" s="58"/>
      <c r="X20" s="36" t="s">
        <v>381</v>
      </c>
    </row>
    <row r="21" spans="1:24" s="1" customFormat="1" ht="155" x14ac:dyDescent="0.35">
      <c r="A21" s="50">
        <v>18</v>
      </c>
      <c r="B21" s="51" t="s">
        <v>41</v>
      </c>
      <c r="C21" s="52" t="s">
        <v>1</v>
      </c>
      <c r="D21" s="53" t="s">
        <v>265</v>
      </c>
      <c r="E21" s="53"/>
      <c r="F21" s="54"/>
      <c r="G21" s="55" t="s">
        <v>53</v>
      </c>
      <c r="H21" s="56"/>
      <c r="I21" s="55" t="s">
        <v>54</v>
      </c>
      <c r="J21" s="56"/>
      <c r="K21" s="55" t="s">
        <v>55</v>
      </c>
      <c r="L21" s="56"/>
      <c r="M21" s="55" t="s">
        <v>56</v>
      </c>
      <c r="N21" s="56"/>
      <c r="O21" s="55" t="s">
        <v>81</v>
      </c>
      <c r="P21" s="56"/>
      <c r="Q21" s="55"/>
      <c r="R21" s="55" t="s">
        <v>57</v>
      </c>
      <c r="S21" s="56"/>
      <c r="T21" s="55"/>
      <c r="U21" s="57">
        <f t="shared" si="0"/>
        <v>0</v>
      </c>
      <c r="V21" s="34"/>
      <c r="W21" s="58"/>
      <c r="X21" s="36" t="s">
        <v>382</v>
      </c>
    </row>
    <row r="22" spans="1:24" s="1" customFormat="1" ht="263.5" x14ac:dyDescent="0.35">
      <c r="A22" s="50">
        <v>19</v>
      </c>
      <c r="B22" s="51" t="s">
        <v>41</v>
      </c>
      <c r="C22" s="52" t="s">
        <v>14</v>
      </c>
      <c r="D22" s="53" t="s">
        <v>266</v>
      </c>
      <c r="E22" s="53"/>
      <c r="F22" s="54"/>
      <c r="G22" s="52" t="s">
        <v>103</v>
      </c>
      <c r="H22" s="56"/>
      <c r="I22" s="52" t="s">
        <v>104</v>
      </c>
      <c r="J22" s="56"/>
      <c r="K22" s="52" t="s">
        <v>267</v>
      </c>
      <c r="L22" s="56"/>
      <c r="M22" s="52" t="s">
        <v>268</v>
      </c>
      <c r="N22" s="56"/>
      <c r="O22" s="52" t="s">
        <v>105</v>
      </c>
      <c r="P22" s="56"/>
      <c r="Q22" s="55"/>
      <c r="R22" s="55" t="s">
        <v>106</v>
      </c>
      <c r="S22" s="56"/>
      <c r="T22" s="55"/>
      <c r="U22" s="57">
        <f t="shared" si="0"/>
        <v>0</v>
      </c>
      <c r="V22" s="34"/>
      <c r="W22" s="58"/>
      <c r="X22" s="36" t="s">
        <v>383</v>
      </c>
    </row>
    <row r="23" spans="1:24" s="1" customFormat="1" ht="217" x14ac:dyDescent="0.35">
      <c r="A23" s="50">
        <v>20</v>
      </c>
      <c r="B23" s="51" t="s">
        <v>41</v>
      </c>
      <c r="C23" s="55" t="s">
        <v>17</v>
      </c>
      <c r="D23" s="53" t="s">
        <v>269</v>
      </c>
      <c r="E23" s="53"/>
      <c r="F23" s="54"/>
      <c r="G23" s="55" t="s">
        <v>46</v>
      </c>
      <c r="H23" s="56"/>
      <c r="I23" s="55" t="s">
        <v>47</v>
      </c>
      <c r="J23" s="56"/>
      <c r="K23" s="55" t="s">
        <v>270</v>
      </c>
      <c r="L23" s="56"/>
      <c r="M23" s="55" t="s">
        <v>51</v>
      </c>
      <c r="N23" s="56"/>
      <c r="O23" s="55" t="s">
        <v>48</v>
      </c>
      <c r="P23" s="56"/>
      <c r="Q23" s="55"/>
      <c r="R23" s="55" t="s">
        <v>49</v>
      </c>
      <c r="S23" s="56"/>
      <c r="T23" s="55"/>
      <c r="U23" s="57">
        <f t="shared" si="0"/>
        <v>0</v>
      </c>
      <c r="V23" s="34"/>
      <c r="W23" s="58"/>
      <c r="X23" s="36" t="s">
        <v>384</v>
      </c>
    </row>
    <row r="24" spans="1:24" s="1" customFormat="1" ht="232.5" x14ac:dyDescent="0.35">
      <c r="A24" s="50">
        <v>21</v>
      </c>
      <c r="B24" s="51" t="s">
        <v>41</v>
      </c>
      <c r="C24" s="52" t="s">
        <v>18</v>
      </c>
      <c r="D24" s="53" t="s">
        <v>310</v>
      </c>
      <c r="E24" s="53"/>
      <c r="F24" s="54"/>
      <c r="G24" s="55" t="s">
        <v>147</v>
      </c>
      <c r="H24" s="56"/>
      <c r="I24" s="55" t="s">
        <v>91</v>
      </c>
      <c r="J24" s="56"/>
      <c r="K24" s="52" t="s">
        <v>92</v>
      </c>
      <c r="L24" s="56"/>
      <c r="M24" s="52" t="s">
        <v>148</v>
      </c>
      <c r="N24" s="56"/>
      <c r="O24" s="52" t="s">
        <v>271</v>
      </c>
      <c r="P24" s="56"/>
      <c r="Q24" s="55"/>
      <c r="R24" s="52" t="s">
        <v>197</v>
      </c>
      <c r="S24" s="56"/>
      <c r="T24" s="55"/>
      <c r="U24" s="57">
        <f t="shared" si="0"/>
        <v>0</v>
      </c>
      <c r="V24" s="34"/>
      <c r="W24" s="58"/>
      <c r="X24" s="36" t="s">
        <v>385</v>
      </c>
    </row>
    <row r="25" spans="1:24" s="1" customFormat="1" ht="325.5" x14ac:dyDescent="0.35">
      <c r="A25" s="50">
        <v>22</v>
      </c>
      <c r="B25" s="51" t="s">
        <v>41</v>
      </c>
      <c r="C25" s="52" t="s">
        <v>19</v>
      </c>
      <c r="D25" s="53" t="s">
        <v>347</v>
      </c>
      <c r="E25" s="53"/>
      <c r="F25" s="54"/>
      <c r="G25" s="55" t="s">
        <v>149</v>
      </c>
      <c r="H25" s="56"/>
      <c r="I25" s="55" t="s">
        <v>89</v>
      </c>
      <c r="J25" s="56"/>
      <c r="K25" s="52" t="s">
        <v>348</v>
      </c>
      <c r="L25" s="56"/>
      <c r="M25" s="52" t="s">
        <v>225</v>
      </c>
      <c r="N25" s="56"/>
      <c r="O25" s="52" t="s">
        <v>150</v>
      </c>
      <c r="P25" s="56"/>
      <c r="Q25" s="55"/>
      <c r="R25" s="55" t="s">
        <v>198</v>
      </c>
      <c r="S25" s="56"/>
      <c r="T25" s="55"/>
      <c r="U25" s="57">
        <f t="shared" si="0"/>
        <v>0</v>
      </c>
      <c r="V25" s="34"/>
      <c r="W25" s="58"/>
      <c r="X25" s="36" t="s">
        <v>386</v>
      </c>
    </row>
    <row r="26" spans="1:24" s="1" customFormat="1" ht="294.5" x14ac:dyDescent="0.35">
      <c r="A26" s="50">
        <v>23</v>
      </c>
      <c r="B26" s="51" t="s">
        <v>41</v>
      </c>
      <c r="C26" s="52" t="s">
        <v>20</v>
      </c>
      <c r="D26" s="53" t="s">
        <v>272</v>
      </c>
      <c r="E26" s="53"/>
      <c r="F26" s="54"/>
      <c r="G26" s="55" t="s">
        <v>151</v>
      </c>
      <c r="H26" s="56"/>
      <c r="I26" s="55" t="s">
        <v>152</v>
      </c>
      <c r="J26" s="56"/>
      <c r="K26" s="52" t="s">
        <v>153</v>
      </c>
      <c r="L26" s="56"/>
      <c r="M26" s="52" t="s">
        <v>154</v>
      </c>
      <c r="N26" s="56"/>
      <c r="O26" s="52" t="s">
        <v>155</v>
      </c>
      <c r="P26" s="56"/>
      <c r="Q26" s="55"/>
      <c r="R26" s="55" t="s">
        <v>199</v>
      </c>
      <c r="S26" s="56"/>
      <c r="T26" s="55"/>
      <c r="U26" s="57">
        <f t="shared" si="0"/>
        <v>0</v>
      </c>
      <c r="V26" s="34"/>
      <c r="W26" s="58"/>
      <c r="X26" s="36" t="s">
        <v>387</v>
      </c>
    </row>
    <row r="27" spans="1:24" s="1" customFormat="1" ht="124" x14ac:dyDescent="0.35">
      <c r="A27" s="50">
        <v>24</v>
      </c>
      <c r="B27" s="51" t="s">
        <v>41</v>
      </c>
      <c r="C27" s="52" t="s">
        <v>22</v>
      </c>
      <c r="D27" s="53" t="s">
        <v>273</v>
      </c>
      <c r="E27" s="53"/>
      <c r="F27" s="54"/>
      <c r="G27" s="55" t="s">
        <v>156</v>
      </c>
      <c r="H27" s="56"/>
      <c r="I27" s="55" t="s">
        <v>157</v>
      </c>
      <c r="J27" s="56"/>
      <c r="K27" s="55" t="s">
        <v>158</v>
      </c>
      <c r="L27" s="56"/>
      <c r="M27" s="55" t="s">
        <v>159</v>
      </c>
      <c r="N27" s="56"/>
      <c r="O27" s="55" t="s">
        <v>200</v>
      </c>
      <c r="P27" s="56"/>
      <c r="Q27" s="55"/>
      <c r="R27" s="55" t="s">
        <v>160</v>
      </c>
      <c r="S27" s="56"/>
      <c r="T27" s="55"/>
      <c r="U27" s="57">
        <f t="shared" si="0"/>
        <v>0</v>
      </c>
      <c r="V27" s="34"/>
      <c r="W27" s="58"/>
      <c r="X27" s="36" t="s">
        <v>388</v>
      </c>
    </row>
    <row r="28" spans="1:24" s="1" customFormat="1" ht="294.5" x14ac:dyDescent="0.35">
      <c r="A28" s="50">
        <v>25</v>
      </c>
      <c r="B28" s="51" t="s">
        <v>41</v>
      </c>
      <c r="C28" s="52" t="s">
        <v>24</v>
      </c>
      <c r="D28" s="53" t="s">
        <v>274</v>
      </c>
      <c r="E28" s="53"/>
      <c r="F28" s="54"/>
      <c r="G28" s="55" t="s">
        <v>39</v>
      </c>
      <c r="H28" s="56"/>
      <c r="I28" s="55" t="s">
        <v>311</v>
      </c>
      <c r="J28" s="56"/>
      <c r="K28" s="55" t="s">
        <v>275</v>
      </c>
      <c r="L28" s="56"/>
      <c r="M28" s="55" t="s">
        <v>276</v>
      </c>
      <c r="N28" s="56"/>
      <c r="O28" s="55" t="s">
        <v>277</v>
      </c>
      <c r="P28" s="56"/>
      <c r="Q28" s="55"/>
      <c r="R28" s="55" t="s">
        <v>278</v>
      </c>
      <c r="S28" s="56"/>
      <c r="T28" s="55"/>
      <c r="U28" s="57">
        <f t="shared" si="0"/>
        <v>0</v>
      </c>
      <c r="V28" s="34"/>
      <c r="W28" s="58"/>
      <c r="X28" s="36" t="s">
        <v>389</v>
      </c>
    </row>
    <row r="29" spans="1:24" s="1" customFormat="1" ht="124" x14ac:dyDescent="0.35">
      <c r="A29" s="50">
        <v>26</v>
      </c>
      <c r="B29" s="51" t="s">
        <v>41</v>
      </c>
      <c r="C29" s="52" t="s">
        <v>25</v>
      </c>
      <c r="D29" s="53" t="s">
        <v>279</v>
      </c>
      <c r="E29" s="53"/>
      <c r="F29" s="54"/>
      <c r="G29" s="55" t="s">
        <v>227</v>
      </c>
      <c r="H29" s="56"/>
      <c r="I29" s="55" t="s">
        <v>280</v>
      </c>
      <c r="J29" s="56"/>
      <c r="K29" s="55" t="s">
        <v>61</v>
      </c>
      <c r="L29" s="56"/>
      <c r="M29" s="55" t="s">
        <v>226</v>
      </c>
      <c r="N29" s="56"/>
      <c r="O29" s="55" t="s">
        <v>62</v>
      </c>
      <c r="P29" s="56"/>
      <c r="Q29" s="55"/>
      <c r="R29" s="55" t="s">
        <v>281</v>
      </c>
      <c r="S29" s="56"/>
      <c r="T29" s="55"/>
      <c r="U29" s="57">
        <f t="shared" si="0"/>
        <v>0</v>
      </c>
      <c r="V29" s="34"/>
      <c r="W29" s="58"/>
      <c r="X29" s="36" t="s">
        <v>390</v>
      </c>
    </row>
    <row r="30" spans="1:24" s="1" customFormat="1" ht="155" x14ac:dyDescent="0.35">
      <c r="A30" s="50">
        <v>27</v>
      </c>
      <c r="B30" s="51" t="s">
        <v>41</v>
      </c>
      <c r="C30" s="52" t="s">
        <v>26</v>
      </c>
      <c r="D30" s="53" t="s">
        <v>282</v>
      </c>
      <c r="E30" s="53"/>
      <c r="F30" s="54"/>
      <c r="G30" s="62" t="s">
        <v>109</v>
      </c>
      <c r="H30" s="56"/>
      <c r="I30" s="52" t="s">
        <v>110</v>
      </c>
      <c r="J30" s="56"/>
      <c r="K30" s="52" t="s">
        <v>111</v>
      </c>
      <c r="L30" s="56"/>
      <c r="M30" s="52" t="s">
        <v>112</v>
      </c>
      <c r="N30" s="64"/>
      <c r="O30" s="52" t="s">
        <v>113</v>
      </c>
      <c r="P30" s="56"/>
      <c r="Q30" s="55"/>
      <c r="R30" s="52" t="s">
        <v>114</v>
      </c>
      <c r="S30" s="56"/>
      <c r="T30" s="55"/>
      <c r="U30" s="57">
        <f t="shared" si="0"/>
        <v>0</v>
      </c>
      <c r="V30" s="34"/>
      <c r="W30" s="58"/>
      <c r="X30" s="36" t="s">
        <v>391</v>
      </c>
    </row>
    <row r="31" spans="1:24" s="1" customFormat="1" ht="279" x14ac:dyDescent="0.35">
      <c r="A31" s="50">
        <v>28</v>
      </c>
      <c r="B31" s="51" t="s">
        <v>41</v>
      </c>
      <c r="C31" s="52" t="s">
        <v>27</v>
      </c>
      <c r="D31" s="53" t="s">
        <v>283</v>
      </c>
      <c r="E31" s="53"/>
      <c r="F31" s="54"/>
      <c r="G31" s="62" t="s">
        <v>107</v>
      </c>
      <c r="H31" s="64"/>
      <c r="I31" s="52" t="s">
        <v>108</v>
      </c>
      <c r="J31" s="64"/>
      <c r="K31" s="52" t="s">
        <v>201</v>
      </c>
      <c r="L31" s="64"/>
      <c r="M31" s="52" t="s">
        <v>168</v>
      </c>
      <c r="N31" s="64"/>
      <c r="O31" s="52" t="s">
        <v>170</v>
      </c>
      <c r="P31" s="64"/>
      <c r="Q31" s="63"/>
      <c r="R31" s="52" t="s">
        <v>169</v>
      </c>
      <c r="S31" s="56"/>
      <c r="T31" s="55"/>
      <c r="U31" s="57">
        <f t="shared" si="0"/>
        <v>0</v>
      </c>
      <c r="V31" s="34"/>
      <c r="W31" s="58"/>
      <c r="X31" s="36" t="s">
        <v>392</v>
      </c>
    </row>
    <row r="32" spans="1:24" s="1" customFormat="1" ht="372" x14ac:dyDescent="0.35">
      <c r="A32" s="50">
        <v>29</v>
      </c>
      <c r="B32" s="51" t="s">
        <v>41</v>
      </c>
      <c r="C32" s="52" t="s">
        <v>28</v>
      </c>
      <c r="D32" s="53" t="s">
        <v>284</v>
      </c>
      <c r="E32" s="53"/>
      <c r="F32" s="54"/>
      <c r="G32" s="55" t="s">
        <v>117</v>
      </c>
      <c r="H32" s="56"/>
      <c r="I32" s="55" t="s">
        <v>285</v>
      </c>
      <c r="J32" s="56"/>
      <c r="K32" s="55" t="s">
        <v>119</v>
      </c>
      <c r="L32" s="56"/>
      <c r="M32" s="55" t="s">
        <v>118</v>
      </c>
      <c r="N32" s="56"/>
      <c r="O32" s="55" t="s">
        <v>172</v>
      </c>
      <c r="P32" s="56"/>
      <c r="Q32" s="55"/>
      <c r="R32" s="55" t="s">
        <v>202</v>
      </c>
      <c r="S32" s="56"/>
      <c r="T32" s="55"/>
      <c r="U32" s="57">
        <f t="shared" si="0"/>
        <v>0</v>
      </c>
      <c r="V32" s="34"/>
      <c r="W32" s="58"/>
      <c r="X32" s="36" t="s">
        <v>393</v>
      </c>
    </row>
    <row r="33" spans="1:24" s="1" customFormat="1" ht="155" x14ac:dyDescent="0.35">
      <c r="A33" s="50">
        <v>30</v>
      </c>
      <c r="B33" s="51" t="s">
        <v>41</v>
      </c>
      <c r="C33" s="52" t="s">
        <v>29</v>
      </c>
      <c r="D33" s="53" t="s">
        <v>286</v>
      </c>
      <c r="E33" s="53"/>
      <c r="F33" s="54"/>
      <c r="G33" s="55" t="s">
        <v>124</v>
      </c>
      <c r="H33" s="56"/>
      <c r="I33" s="55" t="s">
        <v>287</v>
      </c>
      <c r="J33" s="56"/>
      <c r="K33" s="55" t="s">
        <v>123</v>
      </c>
      <c r="L33" s="56"/>
      <c r="M33" s="55" t="s">
        <v>122</v>
      </c>
      <c r="N33" s="56"/>
      <c r="O33" s="55" t="s">
        <v>120</v>
      </c>
      <c r="P33" s="56"/>
      <c r="Q33" s="55"/>
      <c r="R33" s="55" t="s">
        <v>121</v>
      </c>
      <c r="S33" s="56"/>
      <c r="T33" s="55"/>
      <c r="U33" s="57">
        <f t="shared" si="0"/>
        <v>0</v>
      </c>
      <c r="V33" s="34"/>
      <c r="W33" s="58"/>
      <c r="X33" s="36" t="s">
        <v>394</v>
      </c>
    </row>
    <row r="34" spans="1:24" s="1" customFormat="1" ht="232.5" x14ac:dyDescent="0.35">
      <c r="A34" s="50">
        <v>31</v>
      </c>
      <c r="B34" s="51" t="s">
        <v>41</v>
      </c>
      <c r="C34" s="52" t="s">
        <v>32</v>
      </c>
      <c r="D34" s="53" t="s">
        <v>288</v>
      </c>
      <c r="E34" s="53"/>
      <c r="F34" s="54"/>
      <c r="G34" s="55" t="s">
        <v>171</v>
      </c>
      <c r="H34" s="56"/>
      <c r="I34" s="55" t="s">
        <v>289</v>
      </c>
      <c r="J34" s="56"/>
      <c r="K34" s="55" t="s">
        <v>203</v>
      </c>
      <c r="L34" s="56"/>
      <c r="M34" s="55" t="s">
        <v>290</v>
      </c>
      <c r="N34" s="56"/>
      <c r="O34" s="55" t="s">
        <v>291</v>
      </c>
      <c r="P34" s="56"/>
      <c r="Q34" s="55"/>
      <c r="R34" s="55" t="s">
        <v>292</v>
      </c>
      <c r="S34" s="56"/>
      <c r="T34" s="55"/>
      <c r="U34" s="57">
        <f t="shared" si="0"/>
        <v>0</v>
      </c>
      <c r="V34" s="34"/>
      <c r="W34" s="58"/>
      <c r="X34" s="36" t="s">
        <v>395</v>
      </c>
    </row>
    <row r="35" spans="1:24" s="1" customFormat="1" ht="139.5" x14ac:dyDescent="0.35">
      <c r="A35" s="50">
        <v>32</v>
      </c>
      <c r="B35" s="51" t="s">
        <v>41</v>
      </c>
      <c r="C35" s="52" t="s">
        <v>21</v>
      </c>
      <c r="D35" s="53" t="s">
        <v>293</v>
      </c>
      <c r="E35" s="53"/>
      <c r="F35" s="54"/>
      <c r="G35" s="55" t="s">
        <v>173</v>
      </c>
      <c r="H35" s="56"/>
      <c r="I35" s="55" t="s">
        <v>174</v>
      </c>
      <c r="J35" s="56"/>
      <c r="K35" s="55" t="s">
        <v>175</v>
      </c>
      <c r="L35" s="56"/>
      <c r="M35" s="55" t="s">
        <v>176</v>
      </c>
      <c r="N35" s="56"/>
      <c r="O35" s="55" t="s">
        <v>177</v>
      </c>
      <c r="P35" s="56"/>
      <c r="Q35" s="55"/>
      <c r="R35" s="55" t="s">
        <v>204</v>
      </c>
      <c r="S35" s="56"/>
      <c r="T35" s="55"/>
      <c r="U35" s="57">
        <f t="shared" si="0"/>
        <v>0</v>
      </c>
      <c r="V35" s="34"/>
      <c r="W35" s="58"/>
      <c r="X35" s="36" t="s">
        <v>396</v>
      </c>
    </row>
    <row r="36" spans="1:24" s="1" customFormat="1" ht="279" x14ac:dyDescent="0.35">
      <c r="A36" s="50">
        <v>33</v>
      </c>
      <c r="B36" s="51" t="s">
        <v>41</v>
      </c>
      <c r="C36" s="52" t="s">
        <v>30</v>
      </c>
      <c r="D36" s="53" t="s">
        <v>294</v>
      </c>
      <c r="E36" s="53"/>
      <c r="F36" s="54"/>
      <c r="G36" s="55" t="s">
        <v>178</v>
      </c>
      <c r="H36" s="56"/>
      <c r="I36" s="55" t="s">
        <v>179</v>
      </c>
      <c r="J36" s="56"/>
      <c r="K36" s="55" t="s">
        <v>180</v>
      </c>
      <c r="L36" s="56"/>
      <c r="M36" s="55" t="s">
        <v>349</v>
      </c>
      <c r="N36" s="56"/>
      <c r="O36" s="55" t="s">
        <v>350</v>
      </c>
      <c r="P36" s="56"/>
      <c r="Q36" s="55"/>
      <c r="R36" s="55" t="s">
        <v>205</v>
      </c>
      <c r="S36" s="56"/>
      <c r="T36" s="55"/>
      <c r="U36" s="57">
        <f t="shared" si="0"/>
        <v>0</v>
      </c>
      <c r="V36" s="34"/>
      <c r="W36" s="58"/>
      <c r="X36" s="36" t="s">
        <v>397</v>
      </c>
    </row>
    <row r="37" spans="1:24" s="1" customFormat="1" ht="294.5" x14ac:dyDescent="0.35">
      <c r="A37" s="50">
        <v>34</v>
      </c>
      <c r="B37" s="51" t="s">
        <v>41</v>
      </c>
      <c r="C37" s="52" t="s">
        <v>33</v>
      </c>
      <c r="D37" s="53" t="s">
        <v>295</v>
      </c>
      <c r="E37" s="53"/>
      <c r="F37" s="54"/>
      <c r="G37" s="55" t="s">
        <v>128</v>
      </c>
      <c r="H37" s="56"/>
      <c r="I37" s="55" t="s">
        <v>129</v>
      </c>
      <c r="J37" s="56"/>
      <c r="K37" s="55" t="s">
        <v>130</v>
      </c>
      <c r="L37" s="56"/>
      <c r="M37" s="62" t="s">
        <v>296</v>
      </c>
      <c r="N37" s="56"/>
      <c r="O37" s="55" t="s">
        <v>131</v>
      </c>
      <c r="P37" s="56"/>
      <c r="Q37" s="55"/>
      <c r="R37" s="52" t="s">
        <v>132</v>
      </c>
      <c r="S37" s="56"/>
      <c r="T37" s="55"/>
      <c r="U37" s="57">
        <f t="shared" si="0"/>
        <v>0</v>
      </c>
      <c r="V37" s="34"/>
      <c r="W37" s="58"/>
      <c r="X37" s="36" t="s">
        <v>398</v>
      </c>
    </row>
    <row r="38" spans="1:24" s="1" customFormat="1" ht="139.5" x14ac:dyDescent="0.35">
      <c r="A38" s="50">
        <v>35</v>
      </c>
      <c r="B38" s="51" t="s">
        <v>42</v>
      </c>
      <c r="C38" s="52" t="s">
        <v>7</v>
      </c>
      <c r="D38" s="53" t="s">
        <v>297</v>
      </c>
      <c r="E38" s="53"/>
      <c r="F38" s="54"/>
      <c r="G38" s="55" t="s">
        <v>206</v>
      </c>
      <c r="H38" s="56"/>
      <c r="I38" s="55" t="s">
        <v>138</v>
      </c>
      <c r="J38" s="56"/>
      <c r="K38" s="55" t="s">
        <v>125</v>
      </c>
      <c r="L38" s="56"/>
      <c r="M38" s="55" t="s">
        <v>126</v>
      </c>
      <c r="N38" s="56"/>
      <c r="O38" s="55" t="s">
        <v>298</v>
      </c>
      <c r="P38" s="56"/>
      <c r="Q38" s="55"/>
      <c r="R38" s="52" t="s">
        <v>127</v>
      </c>
      <c r="S38" s="56"/>
      <c r="T38" s="55"/>
      <c r="U38" s="57">
        <f t="shared" si="0"/>
        <v>0</v>
      </c>
      <c r="V38" s="34"/>
      <c r="W38" s="58"/>
      <c r="X38" s="36" t="s">
        <v>399</v>
      </c>
    </row>
    <row r="39" spans="1:24" s="1" customFormat="1" ht="155" x14ac:dyDescent="0.35">
      <c r="A39" s="50">
        <v>36</v>
      </c>
      <c r="B39" s="51" t="s">
        <v>42</v>
      </c>
      <c r="C39" s="52" t="s">
        <v>23</v>
      </c>
      <c r="D39" s="53" t="s">
        <v>299</v>
      </c>
      <c r="E39" s="53"/>
      <c r="F39" s="54"/>
      <c r="G39" s="52" t="s">
        <v>98</v>
      </c>
      <c r="H39" s="56"/>
      <c r="I39" s="52" t="s">
        <v>99</v>
      </c>
      <c r="J39" s="56"/>
      <c r="K39" s="52" t="s">
        <v>300</v>
      </c>
      <c r="L39" s="56"/>
      <c r="M39" s="52" t="s">
        <v>100</v>
      </c>
      <c r="N39" s="56"/>
      <c r="O39" s="52" t="s">
        <v>101</v>
      </c>
      <c r="P39" s="56"/>
      <c r="Q39" s="55"/>
      <c r="R39" s="52" t="s">
        <v>102</v>
      </c>
      <c r="S39" s="56"/>
      <c r="T39" s="55"/>
      <c r="U39" s="57">
        <f t="shared" si="0"/>
        <v>0</v>
      </c>
      <c r="V39" s="34"/>
      <c r="W39" s="58"/>
      <c r="X39" s="36" t="s">
        <v>400</v>
      </c>
    </row>
    <row r="40" spans="1:24" s="1" customFormat="1" ht="279" x14ac:dyDescent="0.35">
      <c r="A40" s="50">
        <v>37</v>
      </c>
      <c r="B40" s="51" t="s">
        <v>42</v>
      </c>
      <c r="C40" s="52" t="s">
        <v>31</v>
      </c>
      <c r="D40" s="53" t="s">
        <v>301</v>
      </c>
      <c r="E40" s="53"/>
      <c r="F40" s="54"/>
      <c r="G40" s="55" t="s">
        <v>228</v>
      </c>
      <c r="H40" s="56"/>
      <c r="I40" s="52" t="s">
        <v>115</v>
      </c>
      <c r="J40" s="56"/>
      <c r="K40" s="52" t="s">
        <v>231</v>
      </c>
      <c r="L40" s="56"/>
      <c r="M40" s="55" t="s">
        <v>302</v>
      </c>
      <c r="N40" s="56"/>
      <c r="O40" s="52" t="s">
        <v>303</v>
      </c>
      <c r="P40" s="56"/>
      <c r="Q40" s="55"/>
      <c r="R40" s="52" t="s">
        <v>116</v>
      </c>
      <c r="S40" s="56"/>
      <c r="T40" s="55"/>
      <c r="U40" s="57">
        <f t="shared" si="0"/>
        <v>0</v>
      </c>
      <c r="V40" s="34"/>
      <c r="W40" s="58"/>
      <c r="X40" s="36" t="s">
        <v>401</v>
      </c>
    </row>
    <row r="41" spans="1:24" s="1" customFormat="1" ht="294.5" x14ac:dyDescent="0.35">
      <c r="A41" s="50">
        <v>38</v>
      </c>
      <c r="B41" s="65" t="s">
        <v>43</v>
      </c>
      <c r="C41" s="52" t="s">
        <v>15</v>
      </c>
      <c r="D41" s="53" t="s">
        <v>304</v>
      </c>
      <c r="E41" s="53"/>
      <c r="F41" s="54"/>
      <c r="G41" s="55" t="s">
        <v>181</v>
      </c>
      <c r="H41" s="56"/>
      <c r="I41" s="55" t="s">
        <v>93</v>
      </c>
      <c r="J41" s="56"/>
      <c r="K41" s="55" t="s">
        <v>94</v>
      </c>
      <c r="L41" s="56"/>
      <c r="M41" s="55" t="s">
        <v>305</v>
      </c>
      <c r="N41" s="56"/>
      <c r="O41" s="55" t="s">
        <v>161</v>
      </c>
      <c r="P41" s="56"/>
      <c r="Q41" s="55"/>
      <c r="R41" s="55" t="s">
        <v>63</v>
      </c>
      <c r="S41" s="56"/>
      <c r="T41" s="55"/>
      <c r="U41" s="57">
        <f t="shared" si="0"/>
        <v>0</v>
      </c>
      <c r="V41" s="34"/>
      <c r="W41" s="58"/>
      <c r="X41" s="36" t="s">
        <v>402</v>
      </c>
    </row>
    <row r="42" spans="1:24" s="1" customFormat="1" ht="248" x14ac:dyDescent="0.35">
      <c r="A42" s="50">
        <v>39</v>
      </c>
      <c r="B42" s="65" t="s">
        <v>43</v>
      </c>
      <c r="C42" s="52" t="s">
        <v>16</v>
      </c>
      <c r="D42" s="53" t="s">
        <v>306</v>
      </c>
      <c r="E42" s="53"/>
      <c r="F42" s="54"/>
      <c r="G42" s="60" t="s">
        <v>182</v>
      </c>
      <c r="H42" s="56"/>
      <c r="I42" s="55" t="s">
        <v>93</v>
      </c>
      <c r="J42" s="56"/>
      <c r="K42" s="55" t="s">
        <v>162</v>
      </c>
      <c r="L42" s="56"/>
      <c r="M42" s="55" t="s">
        <v>312</v>
      </c>
      <c r="N42" s="56"/>
      <c r="O42" s="55" t="s">
        <v>133</v>
      </c>
      <c r="P42" s="64"/>
      <c r="Q42" s="63"/>
      <c r="R42" s="55" t="s">
        <v>63</v>
      </c>
      <c r="S42" s="64"/>
      <c r="T42" s="63"/>
      <c r="U42" s="57">
        <f t="shared" si="0"/>
        <v>0</v>
      </c>
      <c r="V42" s="34"/>
      <c r="W42" s="58"/>
      <c r="X42" s="36" t="s">
        <v>403</v>
      </c>
    </row>
    <row r="43" spans="1:24" s="1" customFormat="1" ht="77.5" x14ac:dyDescent="0.35">
      <c r="A43" s="50">
        <v>40</v>
      </c>
      <c r="B43" s="65" t="s">
        <v>44</v>
      </c>
      <c r="C43" s="52" t="s">
        <v>233</v>
      </c>
      <c r="D43" s="53" t="s">
        <v>215</v>
      </c>
      <c r="E43" s="53"/>
      <c r="F43" s="54"/>
      <c r="G43" s="60" t="s">
        <v>188</v>
      </c>
      <c r="H43" s="56"/>
      <c r="I43" s="60" t="s">
        <v>307</v>
      </c>
      <c r="J43" s="56"/>
      <c r="K43" s="60" t="s">
        <v>351</v>
      </c>
      <c r="L43" s="56"/>
      <c r="M43" s="60" t="s">
        <v>191</v>
      </c>
      <c r="N43" s="56"/>
      <c r="O43" s="60" t="s">
        <v>192</v>
      </c>
      <c r="P43" s="56"/>
      <c r="Q43" s="55"/>
      <c r="R43" s="60" t="s">
        <v>190</v>
      </c>
      <c r="S43" s="64"/>
      <c r="T43" s="63"/>
      <c r="U43" s="57">
        <f t="shared" si="0"/>
        <v>0</v>
      </c>
      <c r="V43" s="34"/>
      <c r="W43" s="58"/>
      <c r="X43" s="36" t="s">
        <v>404</v>
      </c>
    </row>
    <row r="44" spans="1:24" ht="85.5" customHeight="1" x14ac:dyDescent="0.35">
      <c r="A44" s="37">
        <v>43</v>
      </c>
      <c r="B44" s="66" t="s">
        <v>40</v>
      </c>
      <c r="C44" s="67" t="s">
        <v>405</v>
      </c>
      <c r="D44" s="38" t="s">
        <v>439</v>
      </c>
      <c r="E44" s="38"/>
      <c r="F44" s="54"/>
      <c r="G44" s="38" t="s">
        <v>440</v>
      </c>
      <c r="H44" s="49"/>
      <c r="I44" s="38" t="s">
        <v>441</v>
      </c>
      <c r="J44" s="49"/>
      <c r="K44" s="38" t="s">
        <v>442</v>
      </c>
      <c r="L44" s="49"/>
      <c r="M44" s="38" t="s">
        <v>443</v>
      </c>
      <c r="N44" s="49"/>
      <c r="O44" s="38" t="s">
        <v>444</v>
      </c>
      <c r="P44" s="49"/>
      <c r="Q44" s="48"/>
      <c r="R44" s="38" t="s">
        <v>464</v>
      </c>
      <c r="S44" s="42"/>
      <c r="T44" s="39"/>
      <c r="U44" s="57">
        <f t="shared" si="0"/>
        <v>0</v>
      </c>
      <c r="V44" s="39"/>
      <c r="W44" s="39"/>
      <c r="X44" s="36" t="s">
        <v>411</v>
      </c>
    </row>
    <row r="45" spans="1:24" ht="85.5" customHeight="1" x14ac:dyDescent="0.35">
      <c r="A45" s="37">
        <v>44</v>
      </c>
      <c r="B45" s="66" t="s">
        <v>40</v>
      </c>
      <c r="C45" s="67" t="s">
        <v>406</v>
      </c>
      <c r="D45" s="38" t="s">
        <v>465</v>
      </c>
      <c r="E45" s="38"/>
      <c r="F45" s="54"/>
      <c r="G45" s="38" t="s">
        <v>445</v>
      </c>
      <c r="H45" s="49"/>
      <c r="I45" s="38" t="s">
        <v>466</v>
      </c>
      <c r="J45" s="49"/>
      <c r="K45" s="38" t="s">
        <v>446</v>
      </c>
      <c r="L45" s="49"/>
      <c r="M45" s="38" t="s">
        <v>447</v>
      </c>
      <c r="N45" s="49"/>
      <c r="O45" s="38" t="s">
        <v>448</v>
      </c>
      <c r="P45" s="49"/>
      <c r="Q45" s="48"/>
      <c r="R45" s="38" t="s">
        <v>449</v>
      </c>
      <c r="S45" s="42"/>
      <c r="T45" s="39"/>
      <c r="U45" s="57">
        <f t="shared" si="0"/>
        <v>0</v>
      </c>
      <c r="V45" s="39"/>
      <c r="W45" s="39"/>
      <c r="X45" s="36" t="s">
        <v>412</v>
      </c>
    </row>
    <row r="46" spans="1:24" ht="85.5" customHeight="1" x14ac:dyDescent="0.35">
      <c r="A46" s="37">
        <v>45</v>
      </c>
      <c r="B46" s="66" t="s">
        <v>40</v>
      </c>
      <c r="C46" s="67" t="s">
        <v>407</v>
      </c>
      <c r="D46" s="38" t="s">
        <v>450</v>
      </c>
      <c r="E46" s="38"/>
      <c r="F46" s="54"/>
      <c r="G46" s="38" t="s">
        <v>451</v>
      </c>
      <c r="H46" s="49"/>
      <c r="I46" s="38" t="s">
        <v>452</v>
      </c>
      <c r="J46" s="49"/>
      <c r="K46" s="38" t="s">
        <v>453</v>
      </c>
      <c r="L46" s="49"/>
      <c r="M46" s="38" t="s">
        <v>454</v>
      </c>
      <c r="N46" s="49"/>
      <c r="O46" s="38" t="s">
        <v>455</v>
      </c>
      <c r="P46" s="49"/>
      <c r="Q46" s="48"/>
      <c r="R46" s="38" t="s">
        <v>456</v>
      </c>
      <c r="S46" s="42"/>
      <c r="T46" s="39"/>
      <c r="U46" s="57">
        <f t="shared" si="0"/>
        <v>0</v>
      </c>
      <c r="V46" s="39"/>
      <c r="W46" s="39"/>
      <c r="X46" s="36" t="s">
        <v>413</v>
      </c>
    </row>
    <row r="47" spans="1:24" ht="106.5" customHeight="1" x14ac:dyDescent="0.35">
      <c r="A47" s="37">
        <v>46</v>
      </c>
      <c r="B47" s="66" t="s">
        <v>40</v>
      </c>
      <c r="C47" s="67" t="s">
        <v>408</v>
      </c>
      <c r="D47" s="38" t="s">
        <v>457</v>
      </c>
      <c r="E47" s="38"/>
      <c r="F47" s="54"/>
      <c r="G47" s="38" t="s">
        <v>458</v>
      </c>
      <c r="H47" s="49"/>
      <c r="I47" s="38" t="s">
        <v>459</v>
      </c>
      <c r="J47" s="49"/>
      <c r="K47" s="38" t="s">
        <v>460</v>
      </c>
      <c r="L47" s="49"/>
      <c r="M47" s="38" t="s">
        <v>461</v>
      </c>
      <c r="N47" s="49"/>
      <c r="O47" s="38" t="s">
        <v>462</v>
      </c>
      <c r="P47" s="49"/>
      <c r="Q47" s="48"/>
      <c r="R47" s="38" t="s">
        <v>463</v>
      </c>
      <c r="S47" s="42"/>
      <c r="T47" s="39"/>
      <c r="U47" s="57">
        <f t="shared" si="0"/>
        <v>0</v>
      </c>
      <c r="V47" s="39"/>
      <c r="W47" s="39"/>
      <c r="X47" s="36" t="s">
        <v>414</v>
      </c>
    </row>
    <row r="48" spans="1:24" ht="232.5" x14ac:dyDescent="0.35">
      <c r="A48" s="37">
        <v>41</v>
      </c>
      <c r="B48" s="40" t="s">
        <v>42</v>
      </c>
      <c r="C48" s="67" t="s">
        <v>409</v>
      </c>
      <c r="D48" s="38" t="s">
        <v>424</v>
      </c>
      <c r="E48" s="38"/>
      <c r="F48" s="54"/>
      <c r="G48" s="38" t="s">
        <v>425</v>
      </c>
      <c r="H48" s="49"/>
      <c r="I48" s="38" t="s">
        <v>426</v>
      </c>
      <c r="J48" s="49"/>
      <c r="K48" s="38" t="s">
        <v>427</v>
      </c>
      <c r="L48" s="49"/>
      <c r="M48" s="38" t="s">
        <v>428</v>
      </c>
      <c r="N48" s="49"/>
      <c r="O48" s="38" t="s">
        <v>429</v>
      </c>
      <c r="P48" s="49"/>
      <c r="Q48" s="48"/>
      <c r="R48" s="38" t="s">
        <v>431</v>
      </c>
      <c r="S48" s="42"/>
      <c r="T48" s="39"/>
      <c r="U48" s="57">
        <f t="shared" si="0"/>
        <v>0</v>
      </c>
      <c r="V48" s="39"/>
      <c r="W48" s="39"/>
      <c r="X48" s="36" t="s">
        <v>415</v>
      </c>
    </row>
    <row r="49" spans="1:24" ht="248" x14ac:dyDescent="0.35">
      <c r="A49" s="37">
        <v>42</v>
      </c>
      <c r="B49" s="40" t="s">
        <v>41</v>
      </c>
      <c r="C49" s="67" t="s">
        <v>410</v>
      </c>
      <c r="D49" s="38" t="s">
        <v>432</v>
      </c>
      <c r="E49" s="38"/>
      <c r="F49" s="54"/>
      <c r="G49" s="38" t="s">
        <v>433</v>
      </c>
      <c r="H49" s="49"/>
      <c r="I49" s="38" t="s">
        <v>434</v>
      </c>
      <c r="J49" s="49"/>
      <c r="K49" s="38" t="s">
        <v>435</v>
      </c>
      <c r="L49" s="49"/>
      <c r="M49" s="38" t="s">
        <v>436</v>
      </c>
      <c r="N49" s="49"/>
      <c r="O49" s="38" t="s">
        <v>437</v>
      </c>
      <c r="P49" s="49"/>
      <c r="Q49" s="48"/>
      <c r="R49" s="38" t="s">
        <v>438</v>
      </c>
      <c r="S49" s="42"/>
      <c r="T49" s="39"/>
      <c r="U49" s="57">
        <f t="shared" si="0"/>
        <v>0</v>
      </c>
      <c r="V49" s="39"/>
      <c r="W49" s="39"/>
      <c r="X49" s="36" t="s">
        <v>416</v>
      </c>
    </row>
  </sheetData>
  <mergeCells count="14">
    <mergeCell ref="X2:X3"/>
    <mergeCell ref="A1:F1"/>
    <mergeCell ref="A2:A3"/>
    <mergeCell ref="F2:F3"/>
    <mergeCell ref="U2:U3"/>
    <mergeCell ref="W2:W3"/>
    <mergeCell ref="V2:V3"/>
    <mergeCell ref="G1:T1"/>
    <mergeCell ref="G2:H2"/>
    <mergeCell ref="I2:J2"/>
    <mergeCell ref="K2:L2"/>
    <mergeCell ref="M2:N2"/>
    <mergeCell ref="O2:Q2"/>
    <mergeCell ref="R2:T2"/>
  </mergeCells>
  <phoneticPr fontId="29" type="noConversion"/>
  <conditionalFormatting sqref="O17">
    <cfRule type="cellIs" dxfId="16" priority="18" stopIfTrue="1" operator="equal">
      <formula>"X"</formula>
    </cfRule>
  </conditionalFormatting>
  <conditionalFormatting sqref="O18">
    <cfRule type="cellIs" dxfId="15" priority="17" stopIfTrue="1" operator="equal">
      <formula>"X"</formula>
    </cfRule>
  </conditionalFormatting>
  <conditionalFormatting sqref="R18">
    <cfRule type="cellIs" dxfId="14" priority="16" stopIfTrue="1" operator="equal">
      <formula>"X"</formula>
    </cfRule>
  </conditionalFormatting>
  <conditionalFormatting sqref="R17">
    <cfRule type="cellIs" dxfId="13" priority="15" stopIfTrue="1" operator="equal">
      <formula>"X"</formula>
    </cfRule>
  </conditionalFormatting>
  <conditionalFormatting sqref="M39">
    <cfRule type="cellIs" dxfId="12" priority="11" stopIfTrue="1" operator="equal">
      <formula>"X"</formula>
    </cfRule>
  </conditionalFormatting>
  <conditionalFormatting sqref="G39">
    <cfRule type="cellIs" dxfId="11" priority="14" stopIfTrue="1" operator="equal">
      <formula>"X"</formula>
    </cfRule>
  </conditionalFormatting>
  <conditionalFormatting sqref="I39">
    <cfRule type="cellIs" dxfId="10" priority="13" stopIfTrue="1" operator="equal">
      <formula>"X"</formula>
    </cfRule>
  </conditionalFormatting>
  <conditionalFormatting sqref="K39">
    <cfRule type="cellIs" dxfId="9" priority="12" stopIfTrue="1" operator="equal">
      <formula>"X"</formula>
    </cfRule>
  </conditionalFormatting>
  <conditionalFormatting sqref="M30">
    <cfRule type="cellIs" dxfId="8" priority="6" stopIfTrue="1" operator="equal">
      <formula>"X"</formula>
    </cfRule>
  </conditionalFormatting>
  <conditionalFormatting sqref="G30">
    <cfRule type="cellIs" dxfId="7" priority="9" stopIfTrue="1" operator="equal">
      <formula>"X"</formula>
    </cfRule>
  </conditionalFormatting>
  <conditionalFormatting sqref="I30">
    <cfRule type="cellIs" dxfId="6" priority="8" stopIfTrue="1" operator="equal">
      <formula>"X"</formula>
    </cfRule>
  </conditionalFormatting>
  <conditionalFormatting sqref="K30">
    <cfRule type="cellIs" dxfId="5" priority="7" stopIfTrue="1" operator="equal">
      <formula>"X"</formula>
    </cfRule>
  </conditionalFormatting>
  <conditionalFormatting sqref="M31">
    <cfRule type="cellIs" dxfId="4" priority="2" stopIfTrue="1" operator="equal">
      <formula>"X"</formula>
    </cfRule>
  </conditionalFormatting>
  <conditionalFormatting sqref="G31">
    <cfRule type="cellIs" dxfId="3" priority="5" stopIfTrue="1" operator="equal">
      <formula>"X"</formula>
    </cfRule>
  </conditionalFormatting>
  <conditionalFormatting sqref="I31">
    <cfRule type="cellIs" dxfId="2" priority="4" stopIfTrue="1" operator="equal">
      <formula>"X"</formula>
    </cfRule>
  </conditionalFormatting>
  <conditionalFormatting sqref="K31">
    <cfRule type="cellIs" dxfId="1" priority="3" stopIfTrue="1" operator="equal">
      <formula>"X"</formula>
    </cfRule>
  </conditionalFormatting>
  <conditionalFormatting sqref="R16">
    <cfRule type="cellIs" dxfId="0" priority="1" stopIfTrue="1" operator="equal">
      <formula>"X"</formula>
    </cfRule>
  </conditionalFormatting>
  <pageMargins left="0.25" right="0.25" top="0.55000000000000004" bottom="0.5" header="0.3" footer="0.3"/>
  <pageSetup paperSize="5" fitToHeight="0" pageOrder="overThenDown" orientation="landscape" r:id="rId1"/>
  <headerFooter differentFirst="1">
    <oddHeader>&amp;L&amp;8Texas Department of Information Resources&amp;R&amp;8Agency Security Plan Template  |  V 1.0</oddHeader>
    <oddFooter>&amp;L&amp;8Office of the Chief Information Security Officer&amp;R&amp;8Page &amp;P of &amp;N</oddFooter>
    <firstFooter>&amp;L&amp;8Office of the Chief Information Security Officer&amp;R&amp;8Page &amp;P of &amp;N</first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9B12F1DB-4E86-40CD-9457-6AFF1F6C4057}">
          <x14:formula1>
            <xm:f>DataValidation!$A$1:$A$3</xm:f>
          </x14:formula1>
          <xm:sqref>F4:F49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D7B040-CBCF-4F6C-8E73-BF6481C0FEC2}">
  <dimension ref="A1:D47"/>
  <sheetViews>
    <sheetView workbookViewId="0">
      <selection activeCell="C8" sqref="C8"/>
    </sheetView>
  </sheetViews>
  <sheetFormatPr defaultRowHeight="14.5" x14ac:dyDescent="0.35"/>
  <cols>
    <col min="1" max="1" width="3" bestFit="1" customWidth="1"/>
    <col min="2" max="2" width="15" bestFit="1" customWidth="1"/>
    <col min="3" max="3" width="64.54296875" bestFit="1" customWidth="1"/>
    <col min="4" max="4" width="13.54296875" customWidth="1"/>
  </cols>
  <sheetData>
    <row r="1" spans="1:4" ht="29.25" customHeight="1" x14ac:dyDescent="0.35">
      <c r="A1" s="68" t="s">
        <v>34</v>
      </c>
      <c r="B1" s="69" t="s">
        <v>467</v>
      </c>
      <c r="C1" s="69" t="s">
        <v>468</v>
      </c>
      <c r="D1" s="69" t="s">
        <v>469</v>
      </c>
    </row>
    <row r="2" spans="1:4" x14ac:dyDescent="0.35">
      <c r="A2" s="70">
        <v>1</v>
      </c>
      <c r="B2" s="70" t="s">
        <v>40</v>
      </c>
      <c r="C2" s="70" t="s">
        <v>2</v>
      </c>
      <c r="D2" s="70">
        <f>SUM('ASP Template'!H4*0,'ASP Template'!J4*1,'ASP Template'!L4*2,'ASP Template'!N4*3,'ASP Template'!P4*4,'ASP Template'!S4*5)</f>
        <v>0</v>
      </c>
    </row>
    <row r="3" spans="1:4" x14ac:dyDescent="0.35">
      <c r="A3" s="70">
        <v>2</v>
      </c>
      <c r="B3" s="70" t="s">
        <v>40</v>
      </c>
      <c r="C3" s="70" t="s">
        <v>3</v>
      </c>
      <c r="D3" s="70">
        <f>SUM('ASP Template'!H5*0,'ASP Template'!J5*1,'ASP Template'!L5*2,'ASP Template'!N5*3,'ASP Template'!P5*4,'ASP Template'!S5*5)</f>
        <v>0</v>
      </c>
    </row>
    <row r="4" spans="1:4" x14ac:dyDescent="0.35">
      <c r="A4" s="70">
        <v>3</v>
      </c>
      <c r="B4" s="70" t="s">
        <v>40</v>
      </c>
      <c r="C4" s="70" t="s">
        <v>45</v>
      </c>
      <c r="D4" s="70">
        <f>SUM('ASP Template'!H6*0,'ASP Template'!J6*1,'ASP Template'!L6*2,'ASP Template'!N6*3,'ASP Template'!P6*4,'ASP Template'!S6*5)</f>
        <v>0</v>
      </c>
    </row>
    <row r="5" spans="1:4" x14ac:dyDescent="0.35">
      <c r="A5" s="70">
        <v>4</v>
      </c>
      <c r="B5" s="70" t="s">
        <v>40</v>
      </c>
      <c r="C5" s="70" t="s">
        <v>4</v>
      </c>
      <c r="D5" s="70">
        <f>SUM('ASP Template'!H7*0,'ASP Template'!J7*1,'ASP Template'!L7*2,'ASP Template'!N7*3,'ASP Template'!P7*4,'ASP Template'!S7*5)</f>
        <v>0</v>
      </c>
    </row>
    <row r="6" spans="1:4" x14ac:dyDescent="0.35">
      <c r="A6" s="70">
        <v>5</v>
      </c>
      <c r="B6" s="70" t="s">
        <v>40</v>
      </c>
      <c r="C6" s="70" t="s">
        <v>5</v>
      </c>
      <c r="D6" s="70">
        <f>SUM('ASP Template'!H8*0,'ASP Template'!J8*1,'ASP Template'!L8*2,'ASP Template'!N8*3,'ASP Template'!P8*4,'ASP Template'!S8*5)</f>
        <v>0</v>
      </c>
    </row>
    <row r="7" spans="1:4" x14ac:dyDescent="0.35">
      <c r="A7" s="70">
        <v>6</v>
      </c>
      <c r="B7" s="70" t="s">
        <v>40</v>
      </c>
      <c r="C7" s="70" t="s">
        <v>6</v>
      </c>
      <c r="D7" s="70">
        <f>SUM('ASP Template'!H9*0,'ASP Template'!J9*1,'ASP Template'!L9*2,'ASP Template'!N9*3,'ASP Template'!P9*4,'ASP Template'!S9*5)</f>
        <v>0</v>
      </c>
    </row>
    <row r="8" spans="1:4" x14ac:dyDescent="0.35">
      <c r="A8" s="70">
        <v>7</v>
      </c>
      <c r="B8" s="70" t="s">
        <v>40</v>
      </c>
      <c r="C8" s="70" t="s">
        <v>212</v>
      </c>
      <c r="D8" s="70">
        <f>SUM('ASP Template'!H10*0,'ASP Template'!J10*1,'ASP Template'!L10*2,'ASP Template'!N10*3,'ASP Template'!P10*4,'ASP Template'!S10*5)</f>
        <v>0</v>
      </c>
    </row>
    <row r="9" spans="1:4" x14ac:dyDescent="0.35">
      <c r="A9" s="70">
        <v>8</v>
      </c>
      <c r="B9" s="70" t="s">
        <v>40</v>
      </c>
      <c r="C9" s="70" t="s">
        <v>343</v>
      </c>
      <c r="D9" s="70">
        <f>SUM('ASP Template'!H11*0,'ASP Template'!J11*1,'ASP Template'!L11*2,'ASP Template'!N11*3,'ASP Template'!P11*4,'ASP Template'!S11*5)</f>
        <v>0</v>
      </c>
    </row>
    <row r="10" spans="1:4" x14ac:dyDescent="0.35">
      <c r="A10" s="70">
        <v>9</v>
      </c>
      <c r="B10" s="70" t="s">
        <v>40</v>
      </c>
      <c r="C10" s="70" t="s">
        <v>213</v>
      </c>
      <c r="D10" s="70">
        <f>SUM('ASP Template'!H12*0,'ASP Template'!J12*1,'ASP Template'!L12*2,'ASP Template'!N12*3,'ASP Template'!P12*4,'ASP Template'!S12*5)</f>
        <v>0</v>
      </c>
    </row>
    <row r="11" spans="1:4" x14ac:dyDescent="0.35">
      <c r="A11" s="70">
        <v>10</v>
      </c>
      <c r="B11" s="70" t="s">
        <v>40</v>
      </c>
      <c r="C11" s="70" t="s">
        <v>334</v>
      </c>
      <c r="D11" s="70">
        <f>SUM('ASP Template'!H13*0,'ASP Template'!J13*1,'ASP Template'!L13*2,'ASP Template'!N13*3,'ASP Template'!P13*4,'ASP Template'!S13*5)</f>
        <v>0</v>
      </c>
    </row>
    <row r="12" spans="1:4" x14ac:dyDescent="0.35">
      <c r="A12" s="70">
        <v>11</v>
      </c>
      <c r="B12" s="70" t="s">
        <v>40</v>
      </c>
      <c r="C12" s="70" t="s">
        <v>9</v>
      </c>
      <c r="D12" s="70">
        <f>SUM('ASP Template'!H14*0,'ASP Template'!J14*1,'ASP Template'!L14*2,'ASP Template'!N14*3,'ASP Template'!P14*4,'ASP Template'!S14*5)</f>
        <v>0</v>
      </c>
    </row>
    <row r="13" spans="1:4" x14ac:dyDescent="0.35">
      <c r="A13" s="70">
        <v>12</v>
      </c>
      <c r="B13" s="70" t="s">
        <v>41</v>
      </c>
      <c r="C13" s="70" t="s">
        <v>8</v>
      </c>
      <c r="D13" s="70">
        <f>SUM('ASP Template'!H15*0,'ASP Template'!J15*1,'ASP Template'!L15*2,'ASP Template'!N15*3,'ASP Template'!P15*4,'ASP Template'!S15*5)</f>
        <v>0</v>
      </c>
    </row>
    <row r="14" spans="1:4" x14ac:dyDescent="0.35">
      <c r="A14" s="70">
        <v>13</v>
      </c>
      <c r="B14" s="70" t="s">
        <v>41</v>
      </c>
      <c r="C14" s="70" t="s">
        <v>10</v>
      </c>
      <c r="D14" s="70">
        <f>SUM('ASP Template'!H16*0,'ASP Template'!J16*1,'ASP Template'!L16*2,'ASP Template'!N16*3,'ASP Template'!P16*4,'ASP Template'!S16*5)</f>
        <v>0</v>
      </c>
    </row>
    <row r="15" spans="1:4" x14ac:dyDescent="0.35">
      <c r="A15" s="70">
        <v>14</v>
      </c>
      <c r="B15" s="70" t="s">
        <v>41</v>
      </c>
      <c r="C15" s="70" t="s">
        <v>11</v>
      </c>
      <c r="D15" s="70">
        <f>SUM('ASP Template'!H17*0,'ASP Template'!J17*1,'ASP Template'!L17*2,'ASP Template'!N17*3,'ASP Template'!P17*4,'ASP Template'!S17*5)</f>
        <v>0</v>
      </c>
    </row>
    <row r="16" spans="1:4" x14ac:dyDescent="0.35">
      <c r="A16" s="70">
        <v>15</v>
      </c>
      <c r="B16" s="70" t="s">
        <v>41</v>
      </c>
      <c r="C16" s="70" t="s">
        <v>12</v>
      </c>
      <c r="D16" s="70">
        <f>SUM('ASP Template'!H18*0,'ASP Template'!J18*1,'ASP Template'!L18*2,'ASP Template'!N18*3,'ASP Template'!P18*4,'ASP Template'!S18*5)</f>
        <v>0</v>
      </c>
    </row>
    <row r="17" spans="1:4" x14ac:dyDescent="0.35">
      <c r="A17" s="70">
        <v>16</v>
      </c>
      <c r="B17" s="70" t="s">
        <v>41</v>
      </c>
      <c r="C17" s="70" t="s">
        <v>163</v>
      </c>
      <c r="D17" s="70">
        <f>SUM('ASP Template'!H19*0,'ASP Template'!J19*1,'ASP Template'!L19*2,'ASP Template'!N19*3,'ASP Template'!P19*4,'ASP Template'!S19*5)</f>
        <v>0</v>
      </c>
    </row>
    <row r="18" spans="1:4" x14ac:dyDescent="0.35">
      <c r="A18" s="70">
        <v>17</v>
      </c>
      <c r="B18" s="70" t="s">
        <v>41</v>
      </c>
      <c r="C18" s="70" t="s">
        <v>13</v>
      </c>
      <c r="D18" s="70">
        <f>SUM('ASP Template'!H20*0,'ASP Template'!J20*1,'ASP Template'!L20*2,'ASP Template'!N20*3,'ASP Template'!P20*4,'ASP Template'!S20*5)</f>
        <v>0</v>
      </c>
    </row>
    <row r="19" spans="1:4" x14ac:dyDescent="0.35">
      <c r="A19" s="70">
        <v>18</v>
      </c>
      <c r="B19" s="70" t="s">
        <v>41</v>
      </c>
      <c r="C19" s="70" t="s">
        <v>1</v>
      </c>
      <c r="D19" s="70">
        <f>SUM('ASP Template'!H21*0,'ASP Template'!J21*1,'ASP Template'!L21*2,'ASP Template'!N21*3,'ASP Template'!P21*4,'ASP Template'!S21*5)</f>
        <v>0</v>
      </c>
    </row>
    <row r="20" spans="1:4" x14ac:dyDescent="0.35">
      <c r="A20" s="70">
        <v>19</v>
      </c>
      <c r="B20" s="70" t="s">
        <v>41</v>
      </c>
      <c r="C20" s="70" t="s">
        <v>14</v>
      </c>
      <c r="D20" s="70">
        <f>SUM('ASP Template'!H22*0,'ASP Template'!J22*1,'ASP Template'!L22*2,'ASP Template'!N22*3,'ASP Template'!P22*4,'ASP Template'!S22*5)</f>
        <v>0</v>
      </c>
    </row>
    <row r="21" spans="1:4" x14ac:dyDescent="0.35">
      <c r="A21" s="70">
        <v>20</v>
      </c>
      <c r="B21" s="70" t="s">
        <v>41</v>
      </c>
      <c r="C21" s="70" t="s">
        <v>17</v>
      </c>
      <c r="D21" s="70">
        <f>SUM('ASP Template'!H23*0,'ASP Template'!J23*1,'ASP Template'!L23*2,'ASP Template'!N23*3,'ASP Template'!P23*4,'ASP Template'!S23*5)</f>
        <v>0</v>
      </c>
    </row>
    <row r="22" spans="1:4" x14ac:dyDescent="0.35">
      <c r="A22" s="70">
        <v>21</v>
      </c>
      <c r="B22" s="70" t="s">
        <v>41</v>
      </c>
      <c r="C22" s="70" t="s">
        <v>18</v>
      </c>
      <c r="D22" s="70">
        <f>SUM('ASP Template'!H24*0,'ASP Template'!J24*1,'ASP Template'!L24*2,'ASP Template'!N24*3,'ASP Template'!P24*4,'ASP Template'!S24*5)</f>
        <v>0</v>
      </c>
    </row>
    <row r="23" spans="1:4" x14ac:dyDescent="0.35">
      <c r="A23" s="70">
        <v>22</v>
      </c>
      <c r="B23" s="70" t="s">
        <v>41</v>
      </c>
      <c r="C23" s="70" t="s">
        <v>19</v>
      </c>
      <c r="D23" s="70">
        <f>SUM('ASP Template'!H25*0,'ASP Template'!J25*1,'ASP Template'!L25*2,'ASP Template'!N25*3,'ASP Template'!P25*4,'ASP Template'!S25*5)</f>
        <v>0</v>
      </c>
    </row>
    <row r="24" spans="1:4" x14ac:dyDescent="0.35">
      <c r="A24" s="70">
        <v>23</v>
      </c>
      <c r="B24" s="70" t="s">
        <v>41</v>
      </c>
      <c r="C24" s="70" t="s">
        <v>20</v>
      </c>
      <c r="D24" s="70">
        <f>SUM('ASP Template'!H26*0,'ASP Template'!J26*1,'ASP Template'!L26*2,'ASP Template'!N26*3,'ASP Template'!P26*4,'ASP Template'!S26*5)</f>
        <v>0</v>
      </c>
    </row>
    <row r="25" spans="1:4" x14ac:dyDescent="0.35">
      <c r="A25" s="70">
        <v>24</v>
      </c>
      <c r="B25" s="70" t="s">
        <v>41</v>
      </c>
      <c r="C25" s="70" t="s">
        <v>22</v>
      </c>
      <c r="D25" s="70">
        <f>SUM('ASP Template'!H27*0,'ASP Template'!J27*1,'ASP Template'!L27*2,'ASP Template'!N27*3,'ASP Template'!P27*4,'ASP Template'!S27*5)</f>
        <v>0</v>
      </c>
    </row>
    <row r="26" spans="1:4" x14ac:dyDescent="0.35">
      <c r="A26" s="70">
        <v>25</v>
      </c>
      <c r="B26" s="70" t="s">
        <v>41</v>
      </c>
      <c r="C26" s="70" t="s">
        <v>24</v>
      </c>
      <c r="D26" s="70">
        <f>SUM('ASP Template'!H28*0,'ASP Template'!J28*1,'ASP Template'!L28*2,'ASP Template'!N28*3,'ASP Template'!P28*4,'ASP Template'!S28*5)</f>
        <v>0</v>
      </c>
    </row>
    <row r="27" spans="1:4" x14ac:dyDescent="0.35">
      <c r="A27" s="70">
        <v>26</v>
      </c>
      <c r="B27" s="70" t="s">
        <v>41</v>
      </c>
      <c r="C27" s="70" t="s">
        <v>25</v>
      </c>
      <c r="D27" s="70">
        <f>SUM('ASP Template'!H29*0,'ASP Template'!J29*1,'ASP Template'!L29*2,'ASP Template'!N29*3,'ASP Template'!P29*4,'ASP Template'!S29*5)</f>
        <v>0</v>
      </c>
    </row>
    <row r="28" spans="1:4" x14ac:dyDescent="0.35">
      <c r="A28" s="70">
        <v>27</v>
      </c>
      <c r="B28" s="70" t="s">
        <v>41</v>
      </c>
      <c r="C28" s="70" t="s">
        <v>26</v>
      </c>
      <c r="D28" s="70">
        <f>SUM('ASP Template'!H30*0,'ASP Template'!J30*1,'ASP Template'!L30*2,'ASP Template'!N30*3,'ASP Template'!P30*4,'ASP Template'!S30*5)</f>
        <v>0</v>
      </c>
    </row>
    <row r="29" spans="1:4" x14ac:dyDescent="0.35">
      <c r="A29" s="70">
        <v>28</v>
      </c>
      <c r="B29" s="70" t="s">
        <v>41</v>
      </c>
      <c r="C29" s="70" t="s">
        <v>27</v>
      </c>
      <c r="D29" s="70">
        <f>SUM('ASP Template'!H31*0,'ASP Template'!J31*1,'ASP Template'!L31*2,'ASP Template'!N31*3,'ASP Template'!P31*4,'ASP Template'!S31*5)</f>
        <v>0</v>
      </c>
    </row>
    <row r="30" spans="1:4" x14ac:dyDescent="0.35">
      <c r="A30" s="70">
        <v>29</v>
      </c>
      <c r="B30" s="70" t="s">
        <v>41</v>
      </c>
      <c r="C30" s="70" t="s">
        <v>28</v>
      </c>
      <c r="D30" s="70">
        <f>SUM('ASP Template'!H32*0,'ASP Template'!J32*1,'ASP Template'!L32*2,'ASP Template'!N32*3,'ASP Template'!P32*4,'ASP Template'!S32*5)</f>
        <v>0</v>
      </c>
    </row>
    <row r="31" spans="1:4" x14ac:dyDescent="0.35">
      <c r="A31" s="70">
        <v>30</v>
      </c>
      <c r="B31" s="70" t="s">
        <v>41</v>
      </c>
      <c r="C31" s="70" t="s">
        <v>29</v>
      </c>
      <c r="D31" s="70">
        <f>SUM('ASP Template'!H33*0,'ASP Template'!J33*1,'ASP Template'!L33*2,'ASP Template'!N33*3,'ASP Template'!P33*4,'ASP Template'!S33*5)</f>
        <v>0</v>
      </c>
    </row>
    <row r="32" spans="1:4" x14ac:dyDescent="0.35">
      <c r="A32" s="70">
        <v>31</v>
      </c>
      <c r="B32" s="70" t="s">
        <v>41</v>
      </c>
      <c r="C32" s="70" t="s">
        <v>32</v>
      </c>
      <c r="D32" s="70">
        <f>SUM('ASP Template'!H34*0,'ASP Template'!J34*1,'ASP Template'!L34*2,'ASP Template'!N34*3,'ASP Template'!P34*4,'ASP Template'!S34*5)</f>
        <v>0</v>
      </c>
    </row>
    <row r="33" spans="1:4" x14ac:dyDescent="0.35">
      <c r="A33" s="70">
        <v>32</v>
      </c>
      <c r="B33" s="70" t="s">
        <v>41</v>
      </c>
      <c r="C33" s="70" t="s">
        <v>21</v>
      </c>
      <c r="D33" s="70">
        <f>SUM('ASP Template'!H35*0,'ASP Template'!J35*1,'ASP Template'!L35*2,'ASP Template'!N35*3,'ASP Template'!P35*4,'ASP Template'!S35*5)</f>
        <v>0</v>
      </c>
    </row>
    <row r="34" spans="1:4" x14ac:dyDescent="0.35">
      <c r="A34" s="70">
        <v>33</v>
      </c>
      <c r="B34" s="70" t="s">
        <v>41</v>
      </c>
      <c r="C34" s="70" t="s">
        <v>30</v>
      </c>
      <c r="D34" s="70">
        <f>SUM('ASP Template'!H36*0,'ASP Template'!J36*1,'ASP Template'!L36*2,'ASP Template'!N36*3,'ASP Template'!P36*4,'ASP Template'!S36*5)</f>
        <v>0</v>
      </c>
    </row>
    <row r="35" spans="1:4" x14ac:dyDescent="0.35">
      <c r="A35" s="70">
        <v>34</v>
      </c>
      <c r="B35" s="70" t="s">
        <v>41</v>
      </c>
      <c r="C35" s="70" t="s">
        <v>33</v>
      </c>
      <c r="D35" s="70">
        <f>SUM('ASP Template'!H37*0,'ASP Template'!J37*1,'ASP Template'!L37*2,'ASP Template'!N37*3,'ASP Template'!P37*4,'ASP Template'!S37*5)</f>
        <v>0</v>
      </c>
    </row>
    <row r="36" spans="1:4" x14ac:dyDescent="0.35">
      <c r="A36" s="70">
        <v>35</v>
      </c>
      <c r="B36" s="70" t="s">
        <v>42</v>
      </c>
      <c r="C36" s="70" t="s">
        <v>7</v>
      </c>
      <c r="D36" s="70">
        <f>SUM('ASP Template'!H38*0,'ASP Template'!J38*1,'ASP Template'!L38*2,'ASP Template'!N38*3,'ASP Template'!P38*4,'ASP Template'!S38*5)</f>
        <v>0</v>
      </c>
    </row>
    <row r="37" spans="1:4" x14ac:dyDescent="0.35">
      <c r="A37" s="70">
        <v>36</v>
      </c>
      <c r="B37" s="70" t="s">
        <v>42</v>
      </c>
      <c r="C37" s="70" t="s">
        <v>23</v>
      </c>
      <c r="D37" s="70">
        <f>SUM('ASP Template'!H39*0,'ASP Template'!J39*1,'ASP Template'!L39*2,'ASP Template'!N39*3,'ASP Template'!P39*4,'ASP Template'!S39*5)</f>
        <v>0</v>
      </c>
    </row>
    <row r="38" spans="1:4" x14ac:dyDescent="0.35">
      <c r="A38" s="70">
        <v>37</v>
      </c>
      <c r="B38" s="70" t="s">
        <v>42</v>
      </c>
      <c r="C38" s="70" t="s">
        <v>31</v>
      </c>
      <c r="D38" s="70">
        <f>SUM('ASP Template'!H40*0,'ASP Template'!J40*1,'ASP Template'!L40*2,'ASP Template'!N40*3,'ASP Template'!P40*4,'ASP Template'!S40*5)</f>
        <v>0</v>
      </c>
    </row>
    <row r="39" spans="1:4" x14ac:dyDescent="0.35">
      <c r="A39" s="70">
        <v>38</v>
      </c>
      <c r="B39" s="70" t="s">
        <v>43</v>
      </c>
      <c r="C39" s="70" t="s">
        <v>15</v>
      </c>
      <c r="D39" s="70">
        <f>SUM('ASP Template'!H41*0,'ASP Template'!J41*1,'ASP Template'!L41*2,'ASP Template'!N41*3,'ASP Template'!P41*4,'ASP Template'!S41*5)</f>
        <v>0</v>
      </c>
    </row>
    <row r="40" spans="1:4" x14ac:dyDescent="0.35">
      <c r="A40" s="70">
        <v>39</v>
      </c>
      <c r="B40" s="70" t="s">
        <v>43</v>
      </c>
      <c r="C40" s="70" t="s">
        <v>16</v>
      </c>
      <c r="D40" s="70">
        <f>SUM('ASP Template'!H42*0,'ASP Template'!J42*1,'ASP Template'!L42*2,'ASP Template'!N42*3,'ASP Template'!P42*4,'ASP Template'!S42*5)</f>
        <v>0</v>
      </c>
    </row>
    <row r="41" spans="1:4" x14ac:dyDescent="0.35">
      <c r="A41" s="70">
        <v>40</v>
      </c>
      <c r="B41" s="70" t="s">
        <v>44</v>
      </c>
      <c r="C41" s="70" t="s">
        <v>233</v>
      </c>
      <c r="D41" s="70">
        <f>SUM('ASP Template'!H43*0,'ASP Template'!J43*1,'ASP Template'!L43*2,'ASP Template'!N43*3,'ASP Template'!P43*4,'ASP Template'!S43*5)</f>
        <v>0</v>
      </c>
    </row>
    <row r="42" spans="1:4" x14ac:dyDescent="0.35">
      <c r="A42" s="70">
        <v>43</v>
      </c>
      <c r="B42" s="70" t="s">
        <v>40</v>
      </c>
      <c r="C42" s="70" t="s">
        <v>405</v>
      </c>
      <c r="D42" s="70">
        <f>SUM('ASP Template'!H44*0,'ASP Template'!J44*1,'ASP Template'!L44*2,'ASP Template'!N44*3,'ASP Template'!P44*4,'ASP Template'!S44*5)</f>
        <v>0</v>
      </c>
    </row>
    <row r="43" spans="1:4" x14ac:dyDescent="0.35">
      <c r="A43" s="70">
        <v>44</v>
      </c>
      <c r="B43" s="70" t="s">
        <v>40</v>
      </c>
      <c r="C43" s="70" t="s">
        <v>406</v>
      </c>
      <c r="D43" s="70">
        <f>SUM('ASP Template'!H45*0,'ASP Template'!J45*1,'ASP Template'!L45*2,'ASP Template'!N45*3,'ASP Template'!P45*4,'ASP Template'!S45*5)</f>
        <v>0</v>
      </c>
    </row>
    <row r="44" spans="1:4" x14ac:dyDescent="0.35">
      <c r="A44" s="70">
        <v>45</v>
      </c>
      <c r="B44" s="70" t="s">
        <v>40</v>
      </c>
      <c r="C44" s="70" t="s">
        <v>407</v>
      </c>
      <c r="D44" s="70">
        <f>SUM('ASP Template'!H46*0,'ASP Template'!J46*1,'ASP Template'!L46*2,'ASP Template'!N46*3,'ASP Template'!P46*4,'ASP Template'!S46*5)</f>
        <v>0</v>
      </c>
    </row>
    <row r="45" spans="1:4" x14ac:dyDescent="0.35">
      <c r="A45" s="70">
        <v>46</v>
      </c>
      <c r="B45" s="70" t="s">
        <v>40</v>
      </c>
      <c r="C45" s="70" t="s">
        <v>408</v>
      </c>
      <c r="D45" s="70">
        <f>SUM('ASP Template'!H47*0,'ASP Template'!J47*1,'ASP Template'!L47*2,'ASP Template'!N47*3,'ASP Template'!P47*4,'ASP Template'!S47*5)</f>
        <v>0</v>
      </c>
    </row>
    <row r="46" spans="1:4" x14ac:dyDescent="0.35">
      <c r="A46" s="70">
        <v>41</v>
      </c>
      <c r="B46" s="70" t="s">
        <v>42</v>
      </c>
      <c r="C46" s="70" t="s">
        <v>409</v>
      </c>
      <c r="D46" s="70">
        <f>SUM('ASP Template'!H48*0,'ASP Template'!J48*1,'ASP Template'!L48*2,'ASP Template'!N48*3,'ASP Template'!P48*4,'ASP Template'!S48*5)</f>
        <v>0</v>
      </c>
    </row>
    <row r="47" spans="1:4" x14ac:dyDescent="0.35">
      <c r="A47" s="70">
        <v>42</v>
      </c>
      <c r="B47" s="70" t="s">
        <v>41</v>
      </c>
      <c r="C47" s="70" t="s">
        <v>410</v>
      </c>
      <c r="D47" s="70">
        <f>SUM('ASP Template'!H49*0,'ASP Template'!J49*1,'ASP Template'!L49*2,'ASP Template'!N49*3,'ASP Template'!P49*4,'ASP Template'!S49*5)</f>
        <v>0</v>
      </c>
    </row>
  </sheetData>
  <sheetProtection sheet="1" objects="1" scenarios="1" sort="0" pivotTables="0"/>
  <autoFilter ref="A1:D47" xr:uid="{9159FDDC-272E-475B-BDC4-C968E5FB7E80}"/>
  <conditionalFormatting sqref="D2:D47">
    <cfRule type="dataBar" priority="1">
      <dataBar>
        <cfvo type="min"/>
        <cfvo type="max"/>
        <color rgb="FF63C384"/>
      </dataBar>
      <extLst>
        <ext xmlns:x14="http://schemas.microsoft.com/office/spreadsheetml/2009/9/main" uri="{B025F937-C7B1-47D3-B67F-A62EFF666E3E}">
          <x14:id>{4701CC69-3765-419A-8BF3-E1CECE39E2BB}</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4701CC69-3765-419A-8BF3-E1CECE39E2BB}">
            <x14:dataBar minLength="0" maxLength="100" border="1" negativeBarBorderColorSameAsPositive="0">
              <x14:cfvo type="autoMin"/>
              <x14:cfvo type="autoMax"/>
              <x14:borderColor rgb="FF63C384"/>
              <x14:negativeFillColor rgb="FFFF0000"/>
              <x14:negativeBorderColor rgb="FFFF0000"/>
              <x14:axisColor rgb="FF000000"/>
            </x14:dataBar>
          </x14:cfRule>
          <xm:sqref>D2:D47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ADFCF-FBBF-47DB-B86E-7810AB9DA208}">
  <dimension ref="A1:A3"/>
  <sheetViews>
    <sheetView workbookViewId="0">
      <selection activeCell="F10" sqref="F10"/>
    </sheetView>
  </sheetViews>
  <sheetFormatPr defaultRowHeight="14.5" x14ac:dyDescent="0.35"/>
  <sheetData>
    <row r="1" spans="1:1" x14ac:dyDescent="0.35">
      <c r="A1" t="s">
        <v>417</v>
      </c>
    </row>
    <row r="2" spans="1:1" x14ac:dyDescent="0.35">
      <c r="A2" t="s">
        <v>418</v>
      </c>
    </row>
    <row r="3" spans="1:1" x14ac:dyDescent="0.35">
      <c r="A3" t="s">
        <v>419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LongProp xmlns="" name="WorkflowChangePath"><![CDATA[4e7f0d7b-af58-4d14-a711-25a4e8942f2a,5;4e7f0d7b-af58-4d14-a711-25a4e8942f2a,5;4e7f0d7b-af58-4d14-a711-25a4e8942f2a,5;4e7f0d7b-af58-4d14-a711-25a4e8942f2a,5;4e7f0d7b-af58-4d14-a711-25a4e8942f2a,5;4e7f0d7b-af58-4d14-a711-25a4e8942f2a,5;4e7f0d7b-af58-4d14-a711-25a4e8942f2a,5;4e7f0d7b-af58-4d14-a711-25a4e8942f2a,7;4e7f0d7b-af58-4d14-a711-25a4e8942f2a,7;4e7f0d7b-af58-4d14-a711-25a4e8942f2a,7;4e7f0d7b-af58-4d14-a711-25a4e8942f2a,7;4e7f0d7b-af58-4d14-a711-25a4e8942f2a,7;4e7f0d7b-af58-4d14-a711-25a4e8942f2a,7;4e7f0d7b-af58-4d14-a711-25a4e8942f2a,7;]]></LongProp>
</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37E061906B8D41B78466604C53C4AE" ma:contentTypeVersion="28" ma:contentTypeDescription="Create a new document." ma:contentTypeScope="" ma:versionID="b1fac3747e4839e2d4ffb6e4054a9b09">
  <xsd:schema xmlns:xsd="http://www.w3.org/2001/XMLSchema" xmlns:xs="http://www.w3.org/2001/XMLSchema" xmlns:p="http://schemas.microsoft.com/office/2006/metadata/properties" xmlns:ns2="1624d5a5-934e-431c-bdeb-2205adc15921" targetNamespace="http://schemas.microsoft.com/office/2006/metadata/properties" ma:root="true" ma:fieldsID="54ec43d53a1f88dddf6650d30005016a" ns2:_="">
    <xsd:import namespace="1624d5a5-934e-431c-bdeb-2205adc15921"/>
    <xsd:element name="properties">
      <xsd:complexType>
        <xsd:sequence>
          <xsd:element name="documentManagement">
            <xsd:complexType>
              <xsd:all>
                <xsd:element ref="ns2:DocumentCategory"/>
                <xsd:element ref="ns2:DocumentSummary"/>
                <xsd:element ref="ns2:DocumentPublishDate"/>
                <xsd:element ref="ns2:DIRDepartment" minOccurs="0"/>
                <xsd:element ref="ns2:RedirectURL" minOccurs="0"/>
                <xsd:element ref="ns2:SearchSummary" minOccurs="0"/>
                <xsd:element ref="ns2:DocumentSize" minOccurs="0"/>
                <xsd:element ref="ns2:DocumentExtension" minOccurs="0"/>
                <xsd:element ref="ns2:SearchKeywords" minOccurs="0"/>
                <xsd:element ref="ns2:TSLACSubject" minOccurs="0"/>
                <xsd:element ref="ns2:TSLACType"/>
                <xsd:element ref="ns2:TaxKeywordTaxHTField"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24d5a5-934e-431c-bdeb-2205adc15921" elementFormDefault="qualified">
    <xsd:import namespace="http://schemas.microsoft.com/office/2006/documentManagement/types"/>
    <xsd:import namespace="http://schemas.microsoft.com/office/infopath/2007/PartnerControls"/>
    <xsd:element name="DocumentCategory" ma:index="1" ma:displayName="Document Category" ma:format="Dropdown" ma:internalName="DocumentCategory">
      <xsd:simpleType>
        <xsd:restriction base="dms:Choice">
          <xsd:enumeration value="Audit"/>
          <xsd:enumeration value="Board"/>
          <xsd:enumeration value="Event Materials"/>
          <xsd:enumeration value="Forms"/>
          <xsd:enumeration value="Guidelines"/>
          <xsd:enumeration value="Other"/>
          <xsd:enumeration value="Policies"/>
          <xsd:enumeration value="Reports"/>
          <xsd:enumeration value="Templates"/>
        </xsd:restriction>
      </xsd:simpleType>
    </xsd:element>
    <xsd:element name="DocumentSummary" ma:index="2" ma:displayName="Document Summary" ma:internalName="DocumentSummary">
      <xsd:simpleType>
        <xsd:restriction base="dms:Note">
          <xsd:maxLength value="255"/>
        </xsd:restriction>
      </xsd:simpleType>
    </xsd:element>
    <xsd:element name="DocumentPublishDate" ma:index="3" ma:displayName="Document Publish Date" ma:default="[today]" ma:format="DateOnly" ma:internalName="DocumentPublishDate">
      <xsd:simpleType>
        <xsd:restriction base="dms:DateTime"/>
      </xsd:simpleType>
    </xsd:element>
    <xsd:element name="DIRDepartment" ma:index="4" nillable="true" ma:displayName="DIR Department" ma:default="General" ma:format="Dropdown" ma:internalName="DIRDepartment">
      <xsd:simpleType>
        <xsd:restriction base="dms:Choice">
          <xsd:enumeration value="Contracts"/>
          <xsd:enumeration value="Data Center"/>
          <xsd:enumeration value="General"/>
          <xsd:enumeration value="Information Security"/>
          <xsd:enumeration value="Policy &amp; Planning"/>
          <xsd:enumeration value="Telecom"/>
          <xsd:enumeration value="Texas.Gov"/>
        </xsd:restriction>
      </xsd:simpleType>
    </xsd:element>
    <xsd:element name="RedirectURL" ma:index="5" nillable="true" ma:displayName="Redirect URL" ma:hidden="true" ma:internalName="RedirectURL" ma:readOnly="false">
      <xsd:simpleType>
        <xsd:restriction base="dms:Text">
          <xsd:maxLength value="255"/>
        </xsd:restriction>
      </xsd:simpleType>
    </xsd:element>
    <xsd:element name="SearchSummary" ma:index="6" nillable="true" ma:displayName="Search Summary" ma:hidden="true" ma:internalName="SearchSummary" ma:readOnly="false">
      <xsd:simpleType>
        <xsd:restriction base="dms:Note"/>
      </xsd:simpleType>
    </xsd:element>
    <xsd:element name="DocumentSize" ma:index="15" nillable="true" ma:displayName="Document Size" ma:hidden="true" ma:internalName="DocumentSize" ma:readOnly="false">
      <xsd:simpleType>
        <xsd:restriction base="dms:Text">
          <xsd:maxLength value="255"/>
        </xsd:restriction>
      </xsd:simpleType>
    </xsd:element>
    <xsd:element name="DocumentExtension" ma:index="16" nillable="true" ma:displayName="Document Extension" ma:hidden="true" ma:internalName="DocumentExtension" ma:readOnly="false">
      <xsd:simpleType>
        <xsd:restriction base="dms:Text">
          <xsd:maxLength value="255"/>
        </xsd:restriction>
      </xsd:simpleType>
    </xsd:element>
    <xsd:element name="SearchKeywords" ma:index="17" nillable="true" ma:displayName="Search Keywords" ma:internalName="SearchKeywords">
      <xsd:simpleType>
        <xsd:restriction base="dms:Text">
          <xsd:maxLength value="255"/>
        </xsd:restriction>
      </xsd:simpleType>
    </xsd:element>
    <xsd:element name="TSLACSubject" ma:index="18" nillable="true" ma:displayName="TSLAC Subject" ma:internalName="TSLACSubject" ma:requiredMultiChoice="true">
      <xsd:complexType>
        <xsd:complexContent>
          <xsd:extension base="dms:MultiChoice">
            <xsd:sequence>
              <xsd:element name="Value" maxOccurs="unbounded" minOccurs="0" nillable="true">
                <xsd:simpleType>
                  <xsd:restriction base="dms:Choice">
                    <xsd:enumeration value="Auditing Budget"/>
                    <xsd:enumeration value="Executive Departments"/>
                    <xsd:enumeration value="Government Information"/>
                    <xsd:enumeration value="Government Purchasing"/>
                    <xsd:enumeration value="State Governments"/>
                  </xsd:restriction>
                </xsd:simpleType>
              </xsd:element>
            </xsd:sequence>
          </xsd:extension>
        </xsd:complexContent>
      </xsd:complexType>
    </xsd:element>
    <xsd:element name="TSLACType" ma:index="19" ma:displayName="TSLAC Type" ma:format="Dropdown" ma:internalName="TSLACType">
      <xsd:simpleType>
        <xsd:restriction base="dms:Choice">
          <xsd:enumeration value="Agency Rules, Policies and Procedures"/>
          <xsd:enumeration value="Agency Search engines"/>
          <xsd:enumeration value="Agency staff contacts"/>
          <xsd:enumeration value="Databases"/>
          <xsd:enumeration value="Employment information"/>
          <xsd:enumeration value="Executive Orders"/>
          <xsd:enumeration value="External Fiscal Reports"/>
          <xsd:enumeration value="Forms and Form instructions"/>
          <xsd:enumeration value="Grants or Funding Opportunities"/>
          <xsd:enumeration value="Homepages"/>
          <xsd:enumeration value="Legal Opinions and Advice"/>
          <xsd:enumeration value="Legislation, Proposed Legislation, and Statutes"/>
          <xsd:enumeration value="Legislative Appropriations Requests"/>
          <xsd:enumeration value="Licenses and Licensing Information"/>
          <xsd:enumeration value="Mail and Telecommunication Listings"/>
          <xsd:enumeration value="Manuals and Instructions"/>
          <xsd:enumeration value="Maps"/>
          <xsd:enumeration value="Meeting Agendas"/>
          <xsd:enumeration value="Meeting Minutes"/>
          <xsd:enumeration value="Miscellaneous reports"/>
          <xsd:enumeration value="News or Press Releases"/>
          <xsd:enumeration value="Non-fiscal reports and studies"/>
          <xsd:enumeration value="Organization Charts"/>
          <xsd:enumeration value="Other publications"/>
          <xsd:enumeration value="Periodicals - Newsletters and Magazines"/>
          <xsd:enumeration value="Personnel Policies and Procedures"/>
          <xsd:enumeration value="Plans and Planning Information"/>
          <xsd:enumeration value="Programs and Services"/>
          <xsd:enumeration value="Reference materials"/>
          <xsd:enumeration value="Reports - Biennial or Annual"/>
          <xsd:enumeration value="Reports - Required Legislative"/>
          <xsd:enumeration value="Reports on Performance Measures"/>
          <xsd:enumeration value="Speeches and Papers"/>
          <xsd:enumeration value="Statistics"/>
          <xsd:enumeration value="Strategic Plans"/>
          <xsd:enumeration value="Training Materials"/>
          <xsd:enumeration value="Web documents - Undefined"/>
        </xsd:restriction>
      </xsd:simpleType>
    </xsd:element>
    <xsd:element name="TaxKeywordTaxHTField" ma:index="22"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TaxCatchAll" ma:index="23" nillable="true" ma:displayName="Taxonomy Catch All Column" ma:hidden="true" ma:list="{17e8d30a-da91-4395-8dbc-c1e53e82d6c7}" ma:internalName="TaxCatchAll" ma:showField="CatchAllData" ma:web="1624d5a5-934e-431c-bdeb-2205adc1592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ocumentSummary xmlns="1624d5a5-934e-431c-bdeb-2205adc15921">FY 2020 Agency Security Plan Template - Excel Version</DocumentSummary>
    <TaxCatchAll xmlns="1624d5a5-934e-431c-bdeb-2205adc15921">
      <Value>377</Value>
      <Value>376</Value>
      <Value>379</Value>
      <Value>378</Value>
    </TaxCatchAll>
    <DocumentPublishDate xmlns="1624d5a5-934e-431c-bdeb-2205adc15921">2019-09-03T05:00:00+00:00</DocumentPublishDate>
    <DIRDepartment xmlns="1624d5a5-934e-431c-bdeb-2205adc15921">Information Security</DIRDepartment>
    <SearchSummary xmlns="1624d5a5-934e-431c-bdeb-2205adc15921">FY 2020 Agency Security Plan Template - Excel Version</SearchSummary>
    <DocumentExtension xmlns="1624d5a5-934e-431c-bdeb-2205adc15921">xlsx</DocumentExtension>
    <DocumentCategory xmlns="1624d5a5-934e-431c-bdeb-2205adc15921">Templates</DocumentCategory>
    <RedirectURL xmlns="1624d5a5-934e-431c-bdeb-2205adc15921">/portal/internal/resources/DocumentLibrary/FY 2020 Agency Security Plan Template.xlsx</RedirectURL>
    <TSLACSubject xmlns="1624d5a5-934e-431c-bdeb-2205adc15921">
      <Value>Executive Departments</Value>
      <Value>Government Information</Value>
      <Value>State Governments</Value>
    </TSLACSubject>
    <DocumentSize xmlns="1624d5a5-934e-431c-bdeb-2205adc15921">83.8378477</DocumentSize>
    <TSLACType xmlns="1624d5a5-934e-431c-bdeb-2205adc15921">Web documents - Undefined</TSLACType>
    <SearchKeywords xmlns="1624d5a5-934e-431c-bdeb-2205adc15921" xsi:nil="true"/>
    <TaxKeywordTaxHTField xmlns="1624d5a5-934e-431c-bdeb-2205adc15921">
      <Terms xmlns="http://schemas.microsoft.com/office/infopath/2007/PartnerControls">
        <TermInfo xmlns="http://schemas.microsoft.com/office/infopath/2007/PartnerControls">
          <TermName xmlns="http://schemas.microsoft.com/office/infopath/2007/PartnerControls">TAC 202</TermName>
          <TermId xmlns="http://schemas.microsoft.com/office/infopath/2007/PartnerControls">84850d6c-7157-4cf8-a2ad-3da33396db84</TermId>
        </TermInfo>
        <TermInfo xmlns="http://schemas.microsoft.com/office/infopath/2007/PartnerControls">
          <TermName xmlns="http://schemas.microsoft.com/office/infopath/2007/PartnerControls">SB 1134</TermName>
          <TermId xmlns="http://schemas.microsoft.com/office/infopath/2007/PartnerControls">a6424989-44e5-4314-b097-d4417d903e5b</TermId>
        </TermInfo>
        <TermInfo xmlns="http://schemas.microsoft.com/office/infopath/2007/PartnerControls">
          <TermName xmlns="http://schemas.microsoft.com/office/infopath/2007/PartnerControls">SB 1597</TermName>
          <TermId xmlns="http://schemas.microsoft.com/office/infopath/2007/PartnerControls">529bca13-218c-4c1f-93db-0b56e93d006f</TermId>
        </TermInfo>
        <TermInfo xmlns="http://schemas.microsoft.com/office/infopath/2007/PartnerControls">
          <TermName xmlns="http://schemas.microsoft.com/office/infopath/2007/PartnerControls">Texas OCISO</TermName>
          <TermId xmlns="http://schemas.microsoft.com/office/infopath/2007/PartnerControls">d5aad869-7627-4ca5-ba41-4b3750a8fea5</TermId>
        </TermInfo>
      </Terms>
    </TaxKeywordTaxHTField>
  </documentManagement>
</p:properties>
</file>

<file path=customXml/itemProps1.xml><?xml version="1.0" encoding="utf-8"?>
<ds:datastoreItem xmlns:ds="http://schemas.openxmlformats.org/officeDocument/2006/customXml" ds:itemID="{CFDF5078-2DC0-44A0-B633-EB2104950F87}">
  <ds:schemaRefs>
    <ds:schemaRef ds:uri="http://schemas.microsoft.com/office/2006/metadata/longProperties"/>
    <ds:schemaRef ds:uri=""/>
  </ds:schemaRefs>
</ds:datastoreItem>
</file>

<file path=customXml/itemProps2.xml><?xml version="1.0" encoding="utf-8"?>
<ds:datastoreItem xmlns:ds="http://schemas.openxmlformats.org/officeDocument/2006/customXml" ds:itemID="{A2CB757E-0B4A-4002-B628-180E0C4926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24d5a5-934e-431c-bdeb-2205adc159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0364A6-5C91-4C64-B490-8395C55C8C53}">
  <ds:schemaRefs>
    <ds:schemaRef ds:uri="http://schemas.microsoft.com/sharepoint/v3/contenttype/forms"/>
  </ds:schemaRefs>
</ds:datastoreItem>
</file>

<file path=customXml/itemProps4.xml><?xml version="1.0" encoding="utf-8"?>
<ds:datastoreItem xmlns:ds="http://schemas.openxmlformats.org/officeDocument/2006/customXml" ds:itemID="{E337D924-2236-4507-A5CA-428F1A12AB7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7e57449-d98c-4a39-a1a7-699e5606cf5b"/>
    <ds:schemaRef ds:uri="http://www.w3.org/XML/1998/namespace"/>
    <ds:schemaRef ds:uri="http://purl.org/dc/dcmitype/"/>
    <ds:schemaRef ds:uri="1624d5a5-934e-431c-bdeb-2205adc1592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 Sheet</vt:lpstr>
      <vt:lpstr>ASP Template</vt:lpstr>
      <vt:lpstr>Summary</vt:lpstr>
      <vt:lpstr>DataValidation</vt:lpstr>
      <vt:lpstr>CHALLENGES_TO_IMPLEMENTATION___Select_from_drop_down_list.</vt:lpstr>
      <vt:lpstr>'ASP Template'!Print_Area</vt:lpstr>
      <vt:lpstr>'ASP Template'!Print_Titles</vt:lpstr>
    </vt:vector>
  </TitlesOfParts>
  <Manager>Office of the Chief Information Officer;State of Texas;Texas Department of Information Resources</Manager>
  <Company>Texas Department of Information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2020 Agency Security Plan Template</dc:title>
  <dc:subject>Agency Security Plan Framework</dc:subject>
  <dc:creator>eddie.block@dir.texas.gov</dc:creator>
  <cp:keywords>SB 1134; TAC 202; SB 1597; Texas OCISO</cp:keywords>
  <dc:description>Agency Security Plan Template</dc:description>
  <cp:lastModifiedBy>Sue Atkinson</cp:lastModifiedBy>
  <cp:lastPrinted>2014-01-31T21:45:43Z</cp:lastPrinted>
  <dcterms:created xsi:type="dcterms:W3CDTF">2010-06-10T20:21:37Z</dcterms:created>
  <dcterms:modified xsi:type="dcterms:W3CDTF">2021-08-26T19:43:38Z</dcterms:modified>
  <cp:category>cybersecurity, information security</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Texas DIR Document</vt:lpwstr>
  </property>
  <property fmtid="{D5CDD505-2E9C-101B-9397-08002B2CF9AE}" pid="3" name="display_urn:schemas-microsoft-com:office:office#Editor">
    <vt:lpwstr>TXDIR\Lnowotny</vt:lpwstr>
  </property>
  <property fmtid="{D5CDD505-2E9C-101B-9397-08002B2CF9AE}" pid="4" name="xd_Signature">
    <vt:lpwstr/>
  </property>
  <property fmtid="{D5CDD505-2E9C-101B-9397-08002B2CF9AE}" pid="5" name="TemplateUrl">
    <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display_urn:schemas-microsoft-com:office:office#Author">
    <vt:lpwstr>TXDIR\Vculliph</vt:lpwstr>
  </property>
  <property fmtid="{D5CDD505-2E9C-101B-9397-08002B2CF9AE}" pid="10" name="ContentTypeId">
    <vt:lpwstr>0x010100BC37E061906B8D41B78466604C53C4AE</vt:lpwstr>
  </property>
  <property fmtid="{D5CDD505-2E9C-101B-9397-08002B2CF9AE}" pid="11" name="DocumentKeywords">
    <vt:lpwstr>Agency Security Plan Template, Texas Cybersecurity Framework</vt:lpwstr>
  </property>
  <property fmtid="{D5CDD505-2E9C-101B-9397-08002B2CF9AE}" pid="12" name="DocumentType">
    <vt:lpwstr>Guideline</vt:lpwstr>
  </property>
  <property fmtid="{D5CDD505-2E9C-101B-9397-08002B2CF9AE}" pid="13" name="DocumentStatus">
    <vt:lpwstr>Active</vt:lpwstr>
  </property>
  <property fmtid="{D5CDD505-2E9C-101B-9397-08002B2CF9AE}" pid="14" name="DocumentPublicationDate">
    <vt:lpwstr>2014-01-31T00:00:00Z</vt:lpwstr>
  </property>
  <property fmtid="{D5CDD505-2E9C-101B-9397-08002B2CF9AE}" pid="15" name="DocumentAuthor">
    <vt:lpwstr>Brian Engle</vt:lpwstr>
  </property>
  <property fmtid="{D5CDD505-2E9C-101B-9397-08002B2CF9AE}" pid="16" name="WorkflowChangePath">
    <vt:lpwstr>4e7f0d7b-af58-4d14-a711-25a4e8942f2a,5;4e7f0d7b-af58-4d14-a711-25a4e8942f2a,5;4e7f0d7b-af58-4d14-a711-25a4e8942f2a,5;4e7f0d7b-af58-4d14-a711-25a4e8942f2a,5;4e7f0d7b-af58-4d14-a711-25a4e8942f2a,5;4e7f0d7b-af58-4d14-a711-25a4e8942f2a,5;4e7f0d7b-af58-4d14-a74e7f0d7b-af58-4d14-a711-25a4e8942f2a,4;4e7f0d7b-af58-4d14-a711-25a4e8942f2a,4;4e7f0d7b-af58-4d14-a711-25a4e8942f2a,4;4e7f0d7b-af58-4d14-a711-25a4e8942f2a,4;4e7f0d7b-af58-4d14-a711-25a4e8942f2a,4;4e7f0d7b-af58-4d14-a711-25a4e8942f2a,4;4e7f0d7b-af58-4d14-a711-25a4e8942f2a,4;</vt:lpwstr>
  </property>
  <property fmtid="{D5CDD505-2E9C-101B-9397-08002B2CF9AE}" pid="17" name="TaxKeyword">
    <vt:lpwstr>377;#TAC 202|84850d6c-7157-4cf8-a2ad-3da33396db84;#376;#SB 1134|a6424989-44e5-4314-b097-d4417d903e5b;#379;#SB 1597|529bca13-218c-4c1f-93db-0b56e93d006f;#378;#Texas OCISO|d5aad869-7627-4ca5-ba41-4b3750a8fea5</vt:lpwstr>
  </property>
</Properties>
</file>