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1-my.sharepoint.com/personal/aiko_neill_dir_texas_gov/Documents/P Drive Items/8 Working Docs/Bulk Purchase/Software Bulk Purchase/"/>
    </mc:Choice>
  </mc:AlternateContent>
  <xr:revisionPtr revIDLastSave="88" documentId="8_{02DAA561-3193-4B93-8473-82C14748D195}" xr6:coauthVersionLast="47" xr6:coauthVersionMax="47" xr10:uidLastSave="{C5E5D472-FBD4-434B-98B5-C89226C08906}"/>
  <bookViews>
    <workbookView xWindow="-110" yWindow="-110" windowWidth="19420" windowHeight="10420" activeTab="2" xr2:uid="{CEE97239-6AD9-4CF8-8352-0E5BFDF34747}"/>
  </bookViews>
  <sheets>
    <sheet name="Pricing Cover Sheet" sheetId="1" r:id="rId1"/>
    <sheet name="Insight Public Sector - Adobe" sheetId="4" r:id="rId2"/>
    <sheet name="IBM - Triraga" sheetId="3" r:id="rId3"/>
  </sheets>
  <definedNames>
    <definedName name="_xlnm.Print_Area" localSheetId="2">'IBM - Triraga'!#REF!</definedName>
    <definedName name="_xlnm.Print_Area" localSheetId="1">'Insight Public Sector - Adobe'!#REF!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3" l="1"/>
  <c r="I28" i="3" s="1"/>
  <c r="F27" i="3"/>
  <c r="I27" i="3" s="1"/>
  <c r="I26" i="3"/>
  <c r="F26" i="3"/>
  <c r="F25" i="3"/>
  <c r="I25" i="3" s="1"/>
  <c r="F24" i="3"/>
  <c r="I24" i="3" s="1"/>
  <c r="F23" i="3"/>
  <c r="I23" i="3" s="1"/>
  <c r="I22" i="3"/>
  <c r="F22" i="3"/>
  <c r="I21" i="3"/>
  <c r="F21" i="3"/>
  <c r="F20" i="3"/>
  <c r="I20" i="3" s="1"/>
  <c r="F19" i="3"/>
  <c r="I19" i="3" s="1"/>
  <c r="I18" i="3"/>
  <c r="F18" i="3"/>
  <c r="I17" i="3"/>
  <c r="F17" i="3"/>
  <c r="F16" i="3"/>
  <c r="I16" i="3" s="1"/>
  <c r="F15" i="3"/>
  <c r="I15" i="3" s="1"/>
  <c r="I14" i="3"/>
  <c r="F14" i="3"/>
  <c r="I13" i="3"/>
  <c r="F13" i="3"/>
  <c r="F12" i="3"/>
  <c r="I12" i="3" s="1"/>
  <c r="F11" i="3"/>
  <c r="I11" i="3" s="1"/>
  <c r="I10" i="3"/>
  <c r="F10" i="3"/>
</calcChain>
</file>

<file path=xl/sharedStrings.xml><?xml version="1.0" encoding="utf-8"?>
<sst xmlns="http://schemas.openxmlformats.org/spreadsheetml/2006/main" count="1523" uniqueCount="187">
  <si>
    <t>Exhibit A - Pricing</t>
  </si>
  <si>
    <t>Vendor Name</t>
  </si>
  <si>
    <t>Vendor Contact Name</t>
  </si>
  <si>
    <t xml:space="preserve">Vendor Contact Email </t>
  </si>
  <si>
    <t>Vendor Contact Phone</t>
  </si>
  <si>
    <t>DIR Contract Number</t>
  </si>
  <si>
    <t>Product Description</t>
  </si>
  <si>
    <t>DIR Customer Price</t>
  </si>
  <si>
    <t>DIR Bulk Purchase Discount %  off DIR Customer Price</t>
  </si>
  <si>
    <t>DIR Customer Bulk Purchase Price</t>
  </si>
  <si>
    <r>
      <t>All</t>
    </r>
    <r>
      <rPr>
        <b/>
        <vertAlign val="superscript"/>
        <sz val="11"/>
        <rFont val="Calibri"/>
        <family val="2"/>
        <scheme val="minor"/>
      </rPr>
      <t>1</t>
    </r>
  </si>
  <si>
    <t>State Agencies</t>
  </si>
  <si>
    <t>Local Government</t>
  </si>
  <si>
    <r>
      <t>Institutions of Higher Ed</t>
    </r>
    <r>
      <rPr>
        <b/>
        <vertAlign val="superscript"/>
        <sz val="11"/>
        <rFont val="Calibri"/>
        <family val="2"/>
        <scheme val="minor"/>
      </rPr>
      <t>2</t>
    </r>
  </si>
  <si>
    <t>ERCOT</t>
  </si>
  <si>
    <t>LCRA</t>
  </si>
  <si>
    <r>
      <t>Private Schools</t>
    </r>
    <r>
      <rPr>
        <b/>
        <vertAlign val="superscript"/>
        <sz val="11"/>
        <rFont val="Calibri"/>
        <family val="2"/>
        <scheme val="minor"/>
      </rPr>
      <t>3</t>
    </r>
  </si>
  <si>
    <r>
      <t>Private or Independent IHE</t>
    </r>
    <r>
      <rPr>
        <b/>
        <vertAlign val="superscript"/>
        <sz val="11"/>
        <rFont val="Calibri"/>
        <family val="2"/>
        <scheme val="minor"/>
      </rPr>
      <t>4</t>
    </r>
  </si>
  <si>
    <r>
      <t>VFDs</t>
    </r>
    <r>
      <rPr>
        <b/>
        <vertAlign val="superscript"/>
        <sz val="11"/>
        <rFont val="Calibri"/>
        <family val="2"/>
        <scheme val="minor"/>
      </rPr>
      <t>5</t>
    </r>
  </si>
  <si>
    <r>
      <t>Public Safety Entity</t>
    </r>
    <r>
      <rPr>
        <b/>
        <vertAlign val="superscript"/>
        <sz val="11"/>
        <rFont val="Calibri"/>
        <family val="2"/>
        <scheme val="minor"/>
      </rPr>
      <t>6</t>
    </r>
  </si>
  <si>
    <r>
      <t>Hospitals</t>
    </r>
    <r>
      <rPr>
        <b/>
        <vertAlign val="superscript"/>
        <sz val="11"/>
        <rFont val="Calibri"/>
        <family val="2"/>
        <scheme val="minor"/>
      </rPr>
      <t>7</t>
    </r>
  </si>
  <si>
    <r>
      <t>Government Entity of another state</t>
    </r>
    <r>
      <rPr>
        <b/>
        <vertAlign val="superscript"/>
        <sz val="11"/>
        <rFont val="Calibri"/>
        <family val="2"/>
        <scheme val="minor"/>
      </rPr>
      <t>8</t>
    </r>
  </si>
  <si>
    <r>
      <t>Assistance Organizations</t>
    </r>
    <r>
      <rPr>
        <b/>
        <vertAlign val="superscript"/>
        <sz val="11"/>
        <rFont val="Calibri"/>
        <family val="2"/>
        <scheme val="minor"/>
      </rPr>
      <t>9</t>
    </r>
  </si>
  <si>
    <t>Y</t>
  </si>
  <si>
    <t>N</t>
  </si>
  <si>
    <t>DIR Customer  Discount %  off MSRP</t>
  </si>
  <si>
    <t>Product Number</t>
  </si>
  <si>
    <t>Bulk Purchase Agreement #BP2021-034</t>
  </si>
  <si>
    <t>Productivity Software</t>
  </si>
  <si>
    <t>Exhibit A - Pricing to Bulk Purchase Agreement BP2021-034</t>
  </si>
  <si>
    <t xml:space="preserve">NOTE: </t>
  </si>
  <si>
    <r>
      <t xml:space="preserve">ELIGIBLE CUSTOMERS 
</t>
    </r>
    <r>
      <rPr>
        <b/>
        <u/>
        <sz val="11"/>
        <rFont val="Calibri"/>
        <family val="2"/>
        <scheme val="minor"/>
      </rPr>
      <t>Instructions</t>
    </r>
    <r>
      <rPr>
        <sz val="11"/>
        <rFont val="Calibri"/>
        <family val="2"/>
        <scheme val="minor"/>
      </rPr>
      <t xml:space="preserve">: Enter "Y" or "N" in the </t>
    </r>
    <r>
      <rPr>
        <b/>
        <i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column for all eligible cooperative contracts customers or select by customer to limit to certain customer groups</t>
    </r>
  </si>
  <si>
    <t>This Bulk Purchase Price is available now and is currently offered through December 31, 2021.</t>
  </si>
  <si>
    <t>D0N65LL</t>
  </si>
  <si>
    <t>IBM TRIRIGA Application Builder Authorized User License + SW Subscription &amp; Support 12 Months</t>
  </si>
  <si>
    <t>Internet of Things</t>
  </si>
  <si>
    <t>D0N5ZLL</t>
  </si>
  <si>
    <t>IBM TRIRIGA CAD Integrator/Publisher Authorized User License + SW Subscription &amp; Support 12 Months</t>
  </si>
  <si>
    <t>D29P3LL</t>
  </si>
  <si>
    <t>IBM TRIRIGA Connector for Esri ArcGIS Indoors - 25,000 SQ FT Per Item License + SW Subscription &amp; Support 12 Months</t>
  </si>
  <si>
    <t>D0N6FLL</t>
  </si>
  <si>
    <t>IBM TRIRIGA Connector for Business Applications Install License + SW Subscription &amp; Support 12 Months</t>
  </si>
  <si>
    <t>D0N76LL</t>
  </si>
  <si>
    <t>IBM TRIRIGA Connector for Business Applications for Non-Production Environment Install License + SW Subscription &amp; Support 12 Months</t>
  </si>
  <si>
    <t>D0N6NLL</t>
  </si>
  <si>
    <t>IBM TRIRIGA Facilities Manager Concurrent User License + SW Subscription &amp; Support 12 Months</t>
  </si>
  <si>
    <t>D0N6JLL</t>
  </si>
  <si>
    <t>IBM TRIRIGA Real Estate Manager Concurrent User License + SW Subscription &amp; Support 12 Months</t>
  </si>
  <si>
    <t>D263CLL</t>
  </si>
  <si>
    <t>IBM TRIRIGA Reporting Install License Plus SW Subscription and Support 12 Months</t>
  </si>
  <si>
    <t>D263ILL</t>
  </si>
  <si>
    <t>IBM TRIRIGA Reporting for Non Production Environment Install License Plus SW Subscription and Support 12 Months</t>
  </si>
  <si>
    <t>D0N6QLL</t>
  </si>
  <si>
    <t>IBM TRIRIGA Strategic Facility Planning Install License + SW Subscription &amp; Support 12 Months</t>
  </si>
  <si>
    <t>D0N69LL</t>
  </si>
  <si>
    <t>IBM TRIRIGA Strategic Facility Planning for Non-Production Environment Install License + SW Subscription &amp; Support 12 Months</t>
  </si>
  <si>
    <t>D15ALLL</t>
  </si>
  <si>
    <t>IBM TRIRIGA Workplace Reservation Coordinator Concurrent User License + SW Subscription &amp; Support 12 Months</t>
  </si>
  <si>
    <t>D0V4ELL</t>
  </si>
  <si>
    <t>IBM TRIRIGA Workplace Reservation Manager Non Production Environment per Install License + SW Subscription &amp; Support 12 Months</t>
  </si>
  <si>
    <t>D15AILL</t>
  </si>
  <si>
    <t>IBM TRIRIGA Workplace Reservation Manager for Small Installations Authorized User License + SW Subscription &amp; Support 12 Months</t>
  </si>
  <si>
    <t>D0V3XLL</t>
  </si>
  <si>
    <t>IBM TRIRIGA Workplace Reservation Manager per Install License + SW Subscription &amp; Support 12 Months</t>
  </si>
  <si>
    <t>D0N6SLL</t>
  </si>
  <si>
    <t>IBM TRIRIGA Workplace Performance Management Facilities Install License + SW Subscription &amp; Support 12 Months</t>
  </si>
  <si>
    <t>D0N74LL</t>
  </si>
  <si>
    <t>IBM TRIRIGA Workplace Performance Management Facilities Non-Production Environment Install License + SW Subscription &amp; Support 12 Months</t>
  </si>
  <si>
    <t>D0N6LLL</t>
  </si>
  <si>
    <t>IBM TRIRIGA Workplace Performance Management Real Estate Install License + SW Subscription &amp; Support 12 Months</t>
  </si>
  <si>
    <t>D11E2LL</t>
  </si>
  <si>
    <t>IBM TRIRIGA Workplace Performance Management Real Estate for Linux on System z Install License + SW Subscription &amp; Support 12 Months</t>
  </si>
  <si>
    <t>Category of the Productivity Software Offering</t>
  </si>
  <si>
    <t>IBM Platform - Workspace Management Software</t>
  </si>
  <si>
    <t>IBM</t>
  </si>
  <si>
    <t>DIR-TSO-3996</t>
  </si>
  <si>
    <t>Eric Rice</t>
  </si>
  <si>
    <t>erice2@us.ibm.com</t>
  </si>
  <si>
    <t>770-863-1572</t>
  </si>
  <si>
    <t>Productivity Software - Adobe</t>
  </si>
  <si>
    <t>Insight Public Sector</t>
  </si>
  <si>
    <t>Daniel Yaude</t>
  </si>
  <si>
    <t>TXDIRsoftware@insight.com</t>
  </si>
  <si>
    <t>800-474-7121</t>
  </si>
  <si>
    <t>DIR-TSO-4052</t>
  </si>
  <si>
    <t>MSRP (if applicable)</t>
  </si>
  <si>
    <t>65305563BC06A12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</si>
  <si>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MICROSOFT AZURE</t>
    </r>
    <r>
      <rPr>
        <sz val="11"/>
        <color theme="1"/>
        <rFont val="Calibri"/>
        <family val="2"/>
        <scheme val="minor"/>
      </rPr>
      <t>, 1 User, Large Government Agencies - Level 6 100-999</t>
    </r>
  </si>
  <si>
    <t xml:space="preserve">Digital Signature Enterprise </t>
  </si>
  <si>
    <t>65305563BC07A12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</si>
  <si>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MICROSOFT AZURE</t>
    </r>
    <r>
      <rPr>
        <sz val="11"/>
        <color theme="1"/>
        <rFont val="Calibri"/>
        <family val="2"/>
        <scheme val="minor"/>
      </rPr>
      <t>, 1 User, Large Government Agencies - Level 7 1000-4999</t>
    </r>
  </si>
  <si>
    <t>65305563BC08A12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</si>
  <si>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MICROSOFT AZURE</t>
    </r>
    <r>
      <rPr>
        <sz val="11"/>
        <color theme="1"/>
        <rFont val="Calibri"/>
        <family val="2"/>
        <scheme val="minor"/>
      </rPr>
      <t>, 1 User, Large Government Agencies - Level 8 5000-9999</t>
    </r>
  </si>
  <si>
    <t>65305563BC09A12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</si>
  <si>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MICROSOFT AZURE</t>
    </r>
    <r>
      <rPr>
        <sz val="11"/>
        <color theme="1"/>
        <rFont val="Calibri"/>
        <family val="2"/>
        <scheme val="minor"/>
      </rPr>
      <t>, 1 User, Large Government Agencies - Level 9 10,000+</t>
    </r>
  </si>
  <si>
    <t>65315386BC06A12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</si>
  <si>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5</t>
    </r>
    <r>
      <rPr>
        <sz val="11"/>
        <color theme="1"/>
        <rFont val="Calibri"/>
        <family val="2"/>
        <scheme val="minor"/>
      </rPr>
      <t>, 1000, Large Government Agencies - Level 6 100-999</t>
    </r>
  </si>
  <si>
    <t>65315386BC07A12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</si>
  <si>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5</t>
    </r>
    <r>
      <rPr>
        <sz val="11"/>
        <color theme="1"/>
        <rFont val="Calibri"/>
        <family val="2"/>
        <scheme val="minor"/>
      </rPr>
      <t>, 1000, Large Government Agencies - Level 7 1000-4999</t>
    </r>
  </si>
  <si>
    <t>65315386BC08A12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</si>
  <si>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5</t>
    </r>
    <r>
      <rPr>
        <sz val="11"/>
        <color theme="1"/>
        <rFont val="Calibri"/>
        <family val="2"/>
        <scheme val="minor"/>
      </rPr>
      <t>, 1000, Large Government Agencies - Level 8 5000-9999</t>
    </r>
  </si>
  <si>
    <t>65315386BC09A12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</si>
  <si>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5</t>
    </r>
    <r>
      <rPr>
        <sz val="11"/>
        <color theme="1"/>
        <rFont val="Calibri"/>
        <family val="2"/>
        <scheme val="minor"/>
      </rPr>
      <t>, 1000, Large Government Agencies - Level 9 10,000+</t>
    </r>
  </si>
  <si>
    <t>65315399BC06A12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</si>
  <si>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1</t>
    </r>
    <r>
      <rPr>
        <sz val="11"/>
        <color theme="1"/>
        <rFont val="Calibri"/>
        <family val="2"/>
        <scheme val="minor"/>
      </rPr>
      <t>, 1000, Large Government Agencies - Level 6 100-999</t>
    </r>
  </si>
  <si>
    <t>65315399BC07A12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</si>
  <si>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1</t>
    </r>
    <r>
      <rPr>
        <sz val="11"/>
        <color theme="1"/>
        <rFont val="Calibri"/>
        <family val="2"/>
        <scheme val="minor"/>
      </rPr>
      <t>, 1000, Large Government Agencies - Level 7 1000-4999</t>
    </r>
  </si>
  <si>
    <t>65315399BC08A12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</si>
  <si>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1</t>
    </r>
    <r>
      <rPr>
        <sz val="11"/>
        <color theme="1"/>
        <rFont val="Calibri"/>
        <family val="2"/>
        <scheme val="minor"/>
      </rPr>
      <t>, 1000, Large Government Agencies - Level 8 5000-9999</t>
    </r>
  </si>
  <si>
    <t>65315399BC09A12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</si>
  <si>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1</t>
    </r>
    <r>
      <rPr>
        <sz val="11"/>
        <color theme="1"/>
        <rFont val="Calibri"/>
        <family val="2"/>
        <scheme val="minor"/>
      </rPr>
      <t>, 1000, Large Government Agencies - Level 9 10,000+</t>
    </r>
  </si>
  <si>
    <t>65315416BC06A12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</si>
  <si>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25</t>
    </r>
    <r>
      <rPr>
        <sz val="11"/>
        <color theme="1"/>
        <rFont val="Calibri"/>
        <family val="2"/>
        <scheme val="minor"/>
      </rPr>
      <t>, 1000, Large Government Agencies - Level 6 100-999</t>
    </r>
  </si>
  <si>
    <t>65315416BC07A12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</si>
  <si>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25</t>
    </r>
    <r>
      <rPr>
        <sz val="11"/>
        <color theme="1"/>
        <rFont val="Calibri"/>
        <family val="2"/>
        <scheme val="minor"/>
      </rPr>
      <t>, 1000, Large Government Agencies - Level 7 1000-4999</t>
    </r>
  </si>
  <si>
    <t>65315416BC08A12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</si>
  <si>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25</t>
    </r>
    <r>
      <rPr>
        <sz val="11"/>
        <color theme="1"/>
        <rFont val="Calibri"/>
        <family val="2"/>
        <scheme val="minor"/>
      </rPr>
      <t>, 1000, Large Government Agencies - Level 8 5000-9999</t>
    </r>
  </si>
  <si>
    <t>65315416BC09A12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</si>
  <si>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25</t>
    </r>
    <r>
      <rPr>
        <sz val="11"/>
        <color theme="1"/>
        <rFont val="Calibri"/>
        <family val="2"/>
        <scheme val="minor"/>
      </rPr>
      <t>, 1000, Large Government Agencies - Level 9 10,000+</t>
    </r>
  </si>
  <si>
    <t>65315424BC06A12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</si>
  <si>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10</t>
    </r>
    <r>
      <rPr>
        <sz val="11"/>
        <color theme="1"/>
        <rFont val="Calibri"/>
        <family val="2"/>
        <scheme val="minor"/>
      </rPr>
      <t>, 1000, Large Government Agencies - Level 6 100-999</t>
    </r>
  </si>
  <si>
    <t>65315424BC07A12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</si>
  <si>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10</t>
    </r>
    <r>
      <rPr>
        <sz val="11"/>
        <color theme="1"/>
        <rFont val="Calibri"/>
        <family val="2"/>
        <scheme val="minor"/>
      </rPr>
      <t>, 1000, Large Government Agencies - Level 7 1000-4999</t>
    </r>
  </si>
  <si>
    <t>65315424BC08A12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</si>
  <si>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10</t>
    </r>
    <r>
      <rPr>
        <sz val="11"/>
        <color theme="1"/>
        <rFont val="Calibri"/>
        <family val="2"/>
        <scheme val="minor"/>
      </rPr>
      <t>, 1000, Large Government Agencies - Level 8 5000-9999</t>
    </r>
  </si>
  <si>
    <t>65315424BC09A12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</si>
  <si>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GOV MIN ORDER 10</t>
    </r>
    <r>
      <rPr>
        <sz val="11"/>
        <color theme="1"/>
        <rFont val="Calibri"/>
        <family val="2"/>
        <scheme val="minor"/>
      </rPr>
      <t>, 1000, Large Government Agencies - Level 9 10,000+</t>
    </r>
  </si>
  <si>
    <t>65315593BC06A12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</si>
  <si>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MICROSOFT AZURE</t>
    </r>
    <r>
      <rPr>
        <sz val="11"/>
        <color theme="1"/>
        <rFont val="Calibri"/>
        <family val="2"/>
        <scheme val="minor"/>
      </rPr>
      <t>, 1 User, Large Government Agencies - Level 6 100-999</t>
    </r>
  </si>
  <si>
    <t>65315593BC07A12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</si>
  <si>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MICROSOFT AZURE</t>
    </r>
    <r>
      <rPr>
        <sz val="11"/>
        <color theme="1"/>
        <rFont val="Calibri"/>
        <family val="2"/>
        <scheme val="minor"/>
      </rPr>
      <t>, 1 User, Large Government Agencies - Level 7 1000-4999</t>
    </r>
  </si>
  <si>
    <t>65315593BC08A12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</si>
  <si>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MICROSOFT AZURE</t>
    </r>
    <r>
      <rPr>
        <sz val="11"/>
        <color theme="1"/>
        <rFont val="Calibri"/>
        <family val="2"/>
        <scheme val="minor"/>
      </rPr>
      <t>, 1 User, Large Government Agencies - Level 8 5000-9999</t>
    </r>
  </si>
  <si>
    <t>65315593BC09A12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</si>
  <si>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 xml:space="preserve">, Monthly, </t>
    </r>
    <r>
      <rPr>
        <sz val="11"/>
        <color rgb="FFFF0000"/>
        <rFont val="Calibri"/>
        <family val="2"/>
        <scheme val="minor"/>
      </rPr>
      <t>MICROSOFT AZURE</t>
    </r>
    <r>
      <rPr>
        <sz val="11"/>
        <color theme="1"/>
        <rFont val="Calibri"/>
        <family val="2"/>
        <scheme val="minor"/>
      </rPr>
      <t>, 1 User, Large Government Agencies - Level 9 10,000+</t>
    </r>
  </si>
  <si>
    <t>65305577BC06A12</t>
  </si>
  <si>
    <t>Adobe Sign for enterprise, Enterprise Hosted Subscription New, Monthly, 1 Named User, Large Government Agencies - Level 6 100-999</t>
  </si>
  <si>
    <t>65305577BC07A12</t>
  </si>
  <si>
    <t>Adobe Sign for enterprise, Enterprise Hosted Subscription New, Monthly, 1 Named User, Large Government Agencies - Level 7 1000-4999</t>
  </si>
  <si>
    <t>65305577BC08A12</t>
  </si>
  <si>
    <t>Adobe Sign for enterprise, Enterprise Hosted Subscription New, Monthly, 1 Named User, Large Government Agencies - Level 8 5000-9999</t>
  </si>
  <si>
    <t>65305577BC09A12</t>
  </si>
  <si>
    <t>Adobe Sign for enterprise, Enterprise Hosted Subscription New, Monthly, 1 Named User, Large Government Agencies - Level 9 10,000+</t>
  </si>
  <si>
    <t>65305584BC06A12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</si>
  <si>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>, Monthly, 1 Named User, Large Government Agencies - Level 6 100-999</t>
    </r>
  </si>
  <si>
    <t>65305584BC07A12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</si>
  <si>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>, Monthly, 1 Named User, Large Government Agencies - Level 7 1000-4999</t>
    </r>
  </si>
  <si>
    <t>65305584BC08A12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</si>
  <si>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>, Monthly, 1 Named User, Large Government Agencies - Level 8 5000-9999</t>
    </r>
  </si>
  <si>
    <t>65305584BC09A12</t>
  </si>
  <si>
    <r>
      <t xml:space="preserve">Adobe Sign for enterprise, Enterprise Hosted Subscription </t>
    </r>
    <r>
      <rPr>
        <sz val="11"/>
        <color rgb="FFFF0000"/>
        <rFont val="Calibri"/>
        <family val="2"/>
        <scheme val="minor"/>
      </rPr>
      <t>Renewal</t>
    </r>
    <r>
      <rPr>
        <sz val="11"/>
        <color theme="1"/>
        <rFont val="Calibri"/>
        <family val="2"/>
        <scheme val="minor"/>
      </rPr>
      <t>, Monthly, 1 Named User, Large Government Agencies - Level 9 10,000+</t>
    </r>
  </si>
  <si>
    <t>65315375BC06A12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</si>
  <si>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5</t>
    </r>
    <r>
      <rPr>
        <sz val="11"/>
        <color theme="1"/>
        <rFont val="Calibri"/>
        <family val="2"/>
        <scheme val="minor"/>
      </rPr>
      <t>, metric 1000, Large Government Agencies - Level 6 100-999</t>
    </r>
  </si>
  <si>
    <t>65315375BC07A12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</si>
  <si>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5</t>
    </r>
    <r>
      <rPr>
        <sz val="11"/>
        <color theme="1"/>
        <rFont val="Calibri"/>
        <family val="2"/>
        <scheme val="minor"/>
      </rPr>
      <t>, metric 1000, Large Government Agencies - Level 7 1000-4999</t>
    </r>
  </si>
  <si>
    <t>65315375BC08A12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</si>
  <si>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5</t>
    </r>
    <r>
      <rPr>
        <sz val="11"/>
        <color theme="1"/>
        <rFont val="Calibri"/>
        <family val="2"/>
        <scheme val="minor"/>
      </rPr>
      <t>, metric 1000, Large Government Agencies - Level 8 5000-9999</t>
    </r>
  </si>
  <si>
    <t>65315375BC09A12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</si>
  <si>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5</t>
    </r>
    <r>
      <rPr>
        <sz val="11"/>
        <color theme="1"/>
        <rFont val="Calibri"/>
        <family val="2"/>
        <scheme val="minor"/>
      </rPr>
      <t>, metric 1000, Large Government Agencies - Level 9 10,000+</t>
    </r>
  </si>
  <si>
    <t>65315393BC06A12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</si>
  <si>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1</t>
    </r>
    <r>
      <rPr>
        <sz val="11"/>
        <color theme="1"/>
        <rFont val="Calibri"/>
        <family val="2"/>
        <scheme val="minor"/>
      </rPr>
      <t>, metric 1000, Large Government Agencies - Level 6 100-999</t>
    </r>
  </si>
  <si>
    <t>65315393BC07A12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</si>
  <si>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1</t>
    </r>
    <r>
      <rPr>
        <sz val="11"/>
        <color theme="1"/>
        <rFont val="Calibri"/>
        <family val="2"/>
        <scheme val="minor"/>
      </rPr>
      <t>, metric 1000, Large Government Agencies - Level 7 1000-4999</t>
    </r>
  </si>
  <si>
    <t>65315393BC08A12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</si>
  <si>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1</t>
    </r>
    <r>
      <rPr>
        <sz val="11"/>
        <color theme="1"/>
        <rFont val="Calibri"/>
        <family val="2"/>
        <scheme val="minor"/>
      </rPr>
      <t>, metric 1000, Large Government Agencies - Level 8 5000-9999</t>
    </r>
  </si>
  <si>
    <t>65315393BC09A12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</si>
  <si>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1</t>
    </r>
    <r>
      <rPr>
        <sz val="11"/>
        <color theme="1"/>
        <rFont val="Calibri"/>
        <family val="2"/>
        <scheme val="minor"/>
      </rPr>
      <t>, metric 1000, Large Government Agencies - Level 9 10,000+</t>
    </r>
  </si>
  <si>
    <t>65315408BC06A12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</si>
  <si>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25</t>
    </r>
    <r>
      <rPr>
        <sz val="11"/>
        <color theme="1"/>
        <rFont val="Calibri"/>
        <family val="2"/>
        <scheme val="minor"/>
      </rPr>
      <t>, metric 1000, Large Government Agencies - Level 6 100-999</t>
    </r>
  </si>
  <si>
    <t>65315408BC07A12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</si>
  <si>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25</t>
    </r>
    <r>
      <rPr>
        <sz val="11"/>
        <color theme="1"/>
        <rFont val="Calibri"/>
        <family val="2"/>
        <scheme val="minor"/>
      </rPr>
      <t>, metric 1000, Large Government Agencies - Level 7 1000-4999</t>
    </r>
  </si>
  <si>
    <t>65315408BC08A12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</si>
  <si>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25</t>
    </r>
    <r>
      <rPr>
        <sz val="11"/>
        <color theme="1"/>
        <rFont val="Calibri"/>
        <family val="2"/>
        <scheme val="minor"/>
      </rPr>
      <t>, metric 1000, Large Government Agencies - Level 8 5000-9999</t>
    </r>
  </si>
  <si>
    <t>65315408BC09A12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</si>
  <si>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25</t>
    </r>
    <r>
      <rPr>
        <sz val="11"/>
        <color theme="1"/>
        <rFont val="Calibri"/>
        <family val="2"/>
        <scheme val="minor"/>
      </rPr>
      <t>, metric 1000, Large Government Agencies - Level 9 10,000+</t>
    </r>
  </si>
  <si>
    <t>65315418BC06A12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</si>
  <si>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10</t>
    </r>
    <r>
      <rPr>
        <sz val="11"/>
        <color theme="1"/>
        <rFont val="Calibri"/>
        <family val="2"/>
        <scheme val="minor"/>
      </rPr>
      <t>, metric 1000, Large Government Agencies - Level 6 100-999</t>
    </r>
  </si>
  <si>
    <t>65315418BC07A12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</si>
  <si>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10</t>
    </r>
    <r>
      <rPr>
        <sz val="11"/>
        <color theme="1"/>
        <rFont val="Calibri"/>
        <family val="2"/>
        <scheme val="minor"/>
      </rPr>
      <t>, metric 1000, Large Government Agencies - Level 7 1000-4999</t>
    </r>
  </si>
  <si>
    <t>65315418BC08A12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</si>
  <si>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10</t>
    </r>
    <r>
      <rPr>
        <sz val="11"/>
        <color theme="1"/>
        <rFont val="Calibri"/>
        <family val="2"/>
        <scheme val="minor"/>
      </rPr>
      <t>, metric 1000, Large Government Agencies - Level 8 5000-9999</t>
    </r>
  </si>
  <si>
    <t>65315418BC09A12</t>
  </si>
  <si>
    <r>
      <t xml:space="preserve">Adobe Sign for enterprise, Enterprise Hosted Subscription New, Monthly, </t>
    </r>
    <r>
      <rPr>
        <sz val="11"/>
        <color rgb="FFFF0000"/>
        <rFont val="Calibri"/>
        <family val="2"/>
        <scheme val="minor"/>
      </rPr>
      <t>GOV MIN ORDER 10</t>
    </r>
    <r>
      <rPr>
        <sz val="11"/>
        <color theme="1"/>
        <rFont val="Calibri"/>
        <family val="2"/>
        <scheme val="minor"/>
      </rPr>
      <t>, metric 1000, Large Government Agencies - Level 9 10,000+</t>
    </r>
  </si>
  <si>
    <t xml:space="preserve">This Bulk Purchase Price is available now for an unlimited time. </t>
  </si>
  <si>
    <t xml:space="preserve">ORDER Instructions: Customers seeking quotes under this Adobe Bulk Purchase offering should contact Daniel Yaude at DIRsoftware@insight.com. </t>
  </si>
  <si>
    <t xml:space="preserve">ORDER Instructions: Customers seeking quotes under this IBM Tririga Bulk Purchase offering should contact Eric Rice at erice2@us.ibm.com. </t>
  </si>
  <si>
    <t>Productivity Software - IBM Tririga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</si>
</sst>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F2F2F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2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2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" fillId="3" borderId="0" xfId="4" applyFont="1" applyAlignment="1">
      <alignment horizontal="center" wrapText="1"/>
    </xf>
    <xf numFmtId="0" fontId="3" fillId="3" borderId="0" xfId="4" applyFont="1" applyAlignment="1">
      <alignment horizontal="center" vertical="center" wrapText="1"/>
    </xf>
    <xf numFmtId="0" fontId="3" fillId="4" borderId="0" xfId="5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10" fontId="6" fillId="0" borderId="0" xfId="1" applyNumberFormat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10" fontId="0" fillId="0" borderId="0" xfId="0" applyNumberFormat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0" xfId="5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9" fillId="2" borderId="0" xfId="3" applyAlignment="1">
      <alignment horizontal="center" vertical="top"/>
    </xf>
    <xf numFmtId="0" fontId="9" fillId="2" borderId="0" xfId="3" applyAlignment="1">
      <alignment horizontal="left" vertical="top" wrapText="1"/>
    </xf>
    <xf numFmtId="0" fontId="3" fillId="4" borderId="0" xfId="5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44" fontId="6" fillId="0" borderId="0" xfId="1" applyFont="1" applyAlignment="1">
      <alignment vertical="top"/>
    </xf>
    <xf numFmtId="9" fontId="6" fillId="0" borderId="0" xfId="0" applyNumberFormat="1" applyFont="1" applyAlignment="1">
      <alignment horizontal="center" vertical="top"/>
    </xf>
    <xf numFmtId="9" fontId="0" fillId="0" borderId="0" xfId="0" applyNumberFormat="1" applyAlignment="1">
      <alignment horizontal="justify" vertical="top"/>
    </xf>
    <xf numFmtId="44" fontId="6" fillId="0" borderId="0" xfId="0" applyNumberFormat="1" applyFont="1" applyAlignment="1">
      <alignment vertical="top"/>
    </xf>
    <xf numFmtId="9" fontId="6" fillId="0" borderId="0" xfId="0" applyNumberFormat="1" applyFont="1" applyAlignment="1">
      <alignment vertical="top"/>
    </xf>
    <xf numFmtId="0" fontId="14" fillId="0" borderId="0" xfId="0" applyFont="1"/>
    <xf numFmtId="0" fontId="5" fillId="0" borderId="0" xfId="2"/>
  </cellXfs>
  <cellStyles count="6">
    <cellStyle name="40% - Accent1" xfId="4" builtinId="31"/>
    <cellStyle name="60% - Accent1" xfId="5" builtinId="32"/>
    <cellStyle name="Accent1" xfId="3" builtinId="29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rice2@us.ib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CDE8D-9F8F-4082-BD3B-91D296937585}">
  <dimension ref="A2:J6"/>
  <sheetViews>
    <sheetView workbookViewId="0">
      <selection activeCell="D8" sqref="D8"/>
    </sheetView>
  </sheetViews>
  <sheetFormatPr defaultRowHeight="15" x14ac:dyDescent="0.25"/>
  <sheetData>
    <row r="2" spans="1:10" ht="28.5" x14ac:dyDescent="0.4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t="28.5" x14ac:dyDescent="0.45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</row>
    <row r="6" spans="1:10" ht="69" customHeight="1" x14ac:dyDescent="0.4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</row>
  </sheetData>
  <mergeCells count="3">
    <mergeCell ref="A2:J2"/>
    <mergeCell ref="A4:J4"/>
    <mergeCell ref="A6:J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30FCB-FE82-4647-8EEA-B3F4522FA1D5}">
  <sheetPr>
    <tabColor rgb="FF00B050"/>
    <pageSetUpPr fitToPage="1"/>
  </sheetPr>
  <dimension ref="B1:V356"/>
  <sheetViews>
    <sheetView zoomScale="80" zoomScaleNormal="80" workbookViewId="0">
      <selection activeCell="B5" sqref="B5:H5"/>
    </sheetView>
  </sheetViews>
  <sheetFormatPr defaultColWidth="9.140625" defaultRowHeight="19.5" customHeight="1" x14ac:dyDescent="0.25"/>
  <cols>
    <col min="1" max="1" width="9.140625" style="1"/>
    <col min="2" max="2" width="25.5703125" style="1" customWidth="1"/>
    <col min="3" max="3" width="90" style="8" customWidth="1"/>
    <col min="4" max="4" width="19.42578125" style="1" bestFit="1" customWidth="1"/>
    <col min="5" max="5" width="16.5703125" style="1" customWidth="1"/>
    <col min="6" max="6" width="20.140625" style="1" customWidth="1"/>
    <col min="7" max="8" width="13" style="1" customWidth="1"/>
    <col min="9" max="9" width="18.85546875" style="1" customWidth="1"/>
    <col min="10" max="10" width="4.28515625" style="1" hidden="1" customWidth="1"/>
    <col min="11" max="11" width="6.7109375" style="1" hidden="1" customWidth="1"/>
    <col min="12" max="12" width="9.5703125" style="2" hidden="1" customWidth="1"/>
    <col min="13" max="13" width="13.140625" style="1" hidden="1" customWidth="1"/>
    <col min="14" max="14" width="3.85546875" style="1" hidden="1" customWidth="1"/>
    <col min="15" max="15" width="3.85546875" style="7" hidden="1" customWidth="1"/>
    <col min="16" max="16" width="7.140625" style="7" hidden="1" customWidth="1"/>
    <col min="17" max="17" width="13.140625" style="7" hidden="1" customWidth="1"/>
    <col min="18" max="18" width="4.28515625" style="1" hidden="1" customWidth="1"/>
    <col min="19" max="19" width="10" style="1" hidden="1" customWidth="1"/>
    <col min="20" max="20" width="7.140625" style="1" hidden="1" customWidth="1"/>
    <col min="21" max="21" width="16" style="1" hidden="1" customWidth="1"/>
    <col min="22" max="22" width="13.140625" style="1" hidden="1" customWidth="1"/>
    <col min="23" max="16384" width="9.140625" style="1"/>
  </cols>
  <sheetData>
    <row r="1" spans="2:22" ht="19.5" customHeight="1" x14ac:dyDescent="0.25">
      <c r="B1" s="29" t="s">
        <v>29</v>
      </c>
      <c r="C1" s="29"/>
      <c r="D1" s="29"/>
      <c r="E1" s="29"/>
      <c r="F1" s="29"/>
      <c r="G1" s="29"/>
      <c r="H1" s="29"/>
      <c r="I1" s="29"/>
      <c r="J1" s="11"/>
      <c r="K1" s="11"/>
      <c r="L1" s="11"/>
      <c r="M1" s="11"/>
      <c r="N1" s="11"/>
    </row>
    <row r="2" spans="2:22" ht="19.5" customHeight="1" x14ac:dyDescent="0.25">
      <c r="B2" s="29" t="s">
        <v>79</v>
      </c>
      <c r="C2" s="29"/>
      <c r="D2" s="29"/>
      <c r="E2" s="29"/>
      <c r="F2" s="29"/>
      <c r="G2" s="29"/>
      <c r="H2" s="29"/>
      <c r="I2" s="29"/>
      <c r="J2" s="11"/>
      <c r="K2" s="11"/>
      <c r="L2" s="11"/>
      <c r="M2" s="11"/>
      <c r="N2" s="11"/>
    </row>
    <row r="3" spans="2:22" ht="48" customHeight="1" x14ac:dyDescent="0.25">
      <c r="B3" s="30" t="s">
        <v>30</v>
      </c>
      <c r="C3" s="30"/>
      <c r="D3" s="30"/>
      <c r="E3" s="30"/>
      <c r="F3" s="30"/>
      <c r="G3" s="30"/>
      <c r="H3" s="30"/>
      <c r="I3" s="30"/>
      <c r="J3" s="10"/>
      <c r="K3" s="10"/>
      <c r="L3" s="10"/>
      <c r="M3" s="10"/>
      <c r="N3" s="10"/>
      <c r="O3" s="10"/>
      <c r="P3" s="10"/>
      <c r="Q3" s="10"/>
    </row>
    <row r="4" spans="2:22" ht="15" x14ac:dyDescent="0.25">
      <c r="B4" s="32" t="s">
        <v>183</v>
      </c>
      <c r="C4" s="33"/>
      <c r="D4" s="33"/>
      <c r="E4" s="33"/>
      <c r="F4" s="33"/>
      <c r="G4" s="33"/>
      <c r="H4" s="33"/>
      <c r="I4" s="33"/>
      <c r="J4" s="10"/>
      <c r="K4" s="10"/>
      <c r="L4" s="10"/>
      <c r="M4" s="10"/>
      <c r="N4" s="10"/>
      <c r="O4" s="10"/>
      <c r="P4" s="10"/>
      <c r="Q4" s="10"/>
    </row>
    <row r="5" spans="2:22" ht="48" customHeight="1" x14ac:dyDescent="0.25">
      <c r="B5" s="31" t="s">
        <v>184</v>
      </c>
      <c r="C5" s="31"/>
      <c r="D5" s="31"/>
      <c r="E5" s="31"/>
      <c r="F5" s="31"/>
      <c r="G5" s="31"/>
      <c r="H5" s="31"/>
      <c r="I5" s="25"/>
      <c r="J5" s="10"/>
      <c r="K5" s="10"/>
      <c r="L5" s="10"/>
      <c r="M5" s="10"/>
      <c r="N5" s="10"/>
      <c r="O5" s="10"/>
      <c r="P5" s="10"/>
      <c r="Q5" s="10"/>
    </row>
    <row r="6" spans="2:22" s="4" customFormat="1" ht="62.25" customHeight="1" x14ac:dyDescent="0.25"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/>
      <c r="H6" s="14"/>
      <c r="I6" s="14"/>
      <c r="O6" s="3"/>
      <c r="P6" s="3"/>
      <c r="Q6" s="3"/>
    </row>
    <row r="7" spans="2:22" s="5" customFormat="1" ht="15" x14ac:dyDescent="0.25">
      <c r="B7" s="15" t="s">
        <v>80</v>
      </c>
      <c r="C7" s="15" t="s">
        <v>81</v>
      </c>
      <c r="D7" s="16" t="s">
        <v>82</v>
      </c>
      <c r="E7" s="17" t="s">
        <v>83</v>
      </c>
      <c r="F7" s="18" t="s">
        <v>84</v>
      </c>
      <c r="O7" s="6"/>
      <c r="P7" s="6"/>
      <c r="Q7" s="6"/>
    </row>
    <row r="8" spans="2:22" ht="15" customHeight="1" x14ac:dyDescent="0.25">
      <c r="B8" s="8"/>
      <c r="D8" s="9"/>
      <c r="G8" s="8"/>
      <c r="J8" s="28" t="s">
        <v>31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2:22" ht="47.25" customHeight="1" x14ac:dyDescent="0.25">
      <c r="B9" s="12" t="s">
        <v>26</v>
      </c>
      <c r="C9" s="12" t="s">
        <v>6</v>
      </c>
      <c r="D9" s="12" t="s">
        <v>85</v>
      </c>
      <c r="E9" s="12" t="s">
        <v>25</v>
      </c>
      <c r="F9" s="13" t="s">
        <v>7</v>
      </c>
      <c r="G9" s="12"/>
      <c r="H9" s="12" t="s">
        <v>8</v>
      </c>
      <c r="I9" s="12" t="s">
        <v>9</v>
      </c>
      <c r="J9" s="3" t="s">
        <v>10</v>
      </c>
      <c r="K9" s="3" t="s">
        <v>11</v>
      </c>
      <c r="L9" s="3" t="s">
        <v>12</v>
      </c>
      <c r="M9" s="3" t="s">
        <v>13</v>
      </c>
      <c r="N9" s="3" t="s">
        <v>14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3" t="s">
        <v>20</v>
      </c>
      <c r="U9" s="3" t="s">
        <v>21</v>
      </c>
      <c r="V9" s="3" t="s">
        <v>22</v>
      </c>
    </row>
    <row r="10" spans="2:22" ht="47.25" customHeight="1" x14ac:dyDescent="0.25">
      <c r="B10" s="19" t="s">
        <v>86</v>
      </c>
      <c r="C10" s="19" t="s">
        <v>87</v>
      </c>
      <c r="D10" s="18">
        <v>361.92</v>
      </c>
      <c r="E10" s="20">
        <v>0.11550000000000001</v>
      </c>
      <c r="F10" s="18">
        <v>320.11824000000001</v>
      </c>
      <c r="G10" s="21" t="s">
        <v>88</v>
      </c>
      <c r="H10" s="22">
        <v>7.2900000000000006E-2</v>
      </c>
      <c r="I10" s="23">
        <v>296.77440000000001</v>
      </c>
      <c r="J10" s="24" t="s">
        <v>24</v>
      </c>
      <c r="K10" s="24" t="s">
        <v>23</v>
      </c>
      <c r="L10" s="24" t="s">
        <v>23</v>
      </c>
      <c r="M10" s="24" t="s">
        <v>24</v>
      </c>
      <c r="N10" s="24" t="s">
        <v>23</v>
      </c>
      <c r="O10" s="24" t="s">
        <v>23</v>
      </c>
      <c r="P10" s="24" t="s">
        <v>24</v>
      </c>
      <c r="Q10" s="24" t="s">
        <v>24</v>
      </c>
      <c r="R10" s="24" t="s">
        <v>24</v>
      </c>
      <c r="S10" s="24" t="s">
        <v>23</v>
      </c>
      <c r="T10" s="24" t="s">
        <v>24</v>
      </c>
      <c r="U10" s="24" t="s">
        <v>23</v>
      </c>
      <c r="V10" s="24" t="s">
        <v>24</v>
      </c>
    </row>
    <row r="11" spans="2:22" ht="47.25" customHeight="1" x14ac:dyDescent="0.25">
      <c r="B11" s="19" t="s">
        <v>89</v>
      </c>
      <c r="C11" s="19" t="s">
        <v>90</v>
      </c>
      <c r="D11" s="18">
        <v>361.92</v>
      </c>
      <c r="E11" s="20">
        <v>0.11550000000000001</v>
      </c>
      <c r="F11" s="18">
        <v>320.11824000000001</v>
      </c>
      <c r="G11" s="21" t="s">
        <v>88</v>
      </c>
      <c r="H11" s="22">
        <v>7.2900000000000006E-2</v>
      </c>
      <c r="I11" s="23">
        <v>296.77440000000001</v>
      </c>
      <c r="J11" s="24" t="s">
        <v>24</v>
      </c>
      <c r="K11" s="24" t="s">
        <v>23</v>
      </c>
      <c r="L11" s="24" t="s">
        <v>23</v>
      </c>
      <c r="M11" s="24" t="s">
        <v>24</v>
      </c>
      <c r="N11" s="24" t="s">
        <v>23</v>
      </c>
      <c r="O11" s="24" t="s">
        <v>23</v>
      </c>
      <c r="P11" s="24" t="s">
        <v>24</v>
      </c>
      <c r="Q11" s="24" t="s">
        <v>24</v>
      </c>
      <c r="R11" s="24" t="s">
        <v>24</v>
      </c>
      <c r="S11" s="24" t="s">
        <v>23</v>
      </c>
      <c r="T11" s="24" t="s">
        <v>24</v>
      </c>
      <c r="U11" s="24" t="s">
        <v>23</v>
      </c>
      <c r="V11" s="24" t="s">
        <v>24</v>
      </c>
    </row>
    <row r="12" spans="2:22" ht="47.25" customHeight="1" x14ac:dyDescent="0.25">
      <c r="B12" s="19" t="s">
        <v>91</v>
      </c>
      <c r="C12" s="19" t="s">
        <v>92</v>
      </c>
      <c r="D12" s="18">
        <v>361.92</v>
      </c>
      <c r="E12" s="20">
        <v>0.11550000000000001</v>
      </c>
      <c r="F12" s="18">
        <v>320.11824000000001</v>
      </c>
      <c r="G12" s="21" t="s">
        <v>88</v>
      </c>
      <c r="H12" s="22">
        <v>7.2900000000000006E-2</v>
      </c>
      <c r="I12" s="23">
        <v>296.77440000000001</v>
      </c>
      <c r="J12" s="24" t="s">
        <v>24</v>
      </c>
      <c r="K12" s="24" t="s">
        <v>23</v>
      </c>
      <c r="L12" s="24" t="s">
        <v>23</v>
      </c>
      <c r="M12" s="24" t="s">
        <v>24</v>
      </c>
      <c r="N12" s="24" t="s">
        <v>23</v>
      </c>
      <c r="O12" s="24" t="s">
        <v>23</v>
      </c>
      <c r="P12" s="24" t="s">
        <v>24</v>
      </c>
      <c r="Q12" s="24" t="s">
        <v>24</v>
      </c>
      <c r="R12" s="24" t="s">
        <v>24</v>
      </c>
      <c r="S12" s="24" t="s">
        <v>23</v>
      </c>
      <c r="T12" s="24" t="s">
        <v>24</v>
      </c>
      <c r="U12" s="24" t="s">
        <v>23</v>
      </c>
      <c r="V12" s="24" t="s">
        <v>24</v>
      </c>
    </row>
    <row r="13" spans="2:22" ht="47.25" customHeight="1" x14ac:dyDescent="0.25">
      <c r="B13" s="19" t="s">
        <v>93</v>
      </c>
      <c r="C13" s="19" t="s">
        <v>94</v>
      </c>
      <c r="D13" s="18">
        <v>361.92</v>
      </c>
      <c r="E13" s="20">
        <v>0.11550000000000001</v>
      </c>
      <c r="F13" s="18">
        <v>320.11824000000001</v>
      </c>
      <c r="G13" s="21" t="s">
        <v>88</v>
      </c>
      <c r="H13" s="22">
        <v>7.2900000000000006E-2</v>
      </c>
      <c r="I13" s="23">
        <v>296.77440000000001</v>
      </c>
      <c r="J13" s="24" t="s">
        <v>24</v>
      </c>
      <c r="K13" s="24" t="s">
        <v>23</v>
      </c>
      <c r="L13" s="24" t="s">
        <v>23</v>
      </c>
      <c r="M13" s="24" t="s">
        <v>24</v>
      </c>
      <c r="N13" s="24" t="s">
        <v>23</v>
      </c>
      <c r="O13" s="24" t="s">
        <v>23</v>
      </c>
      <c r="P13" s="24" t="s">
        <v>24</v>
      </c>
      <c r="Q13" s="24" t="s">
        <v>24</v>
      </c>
      <c r="R13" s="24" t="s">
        <v>24</v>
      </c>
      <c r="S13" s="24" t="s">
        <v>23</v>
      </c>
      <c r="T13" s="24" t="s">
        <v>24</v>
      </c>
      <c r="U13" s="24" t="s">
        <v>23</v>
      </c>
      <c r="V13" s="24" t="s">
        <v>24</v>
      </c>
    </row>
    <row r="14" spans="2:22" ht="47.25" customHeight="1" x14ac:dyDescent="0.25">
      <c r="B14" s="19" t="s">
        <v>95</v>
      </c>
      <c r="C14" s="19" t="s">
        <v>96</v>
      </c>
      <c r="D14" s="18">
        <v>3180</v>
      </c>
      <c r="E14" s="20">
        <v>0.11550000000000001</v>
      </c>
      <c r="F14" s="18">
        <v>2812.71</v>
      </c>
      <c r="G14" s="21" t="s">
        <v>88</v>
      </c>
      <c r="H14" s="22">
        <v>7.2900000000000006E-2</v>
      </c>
      <c r="I14" s="23">
        <v>2607.6</v>
      </c>
      <c r="J14" s="24" t="s">
        <v>24</v>
      </c>
      <c r="K14" s="24" t="s">
        <v>23</v>
      </c>
      <c r="L14" s="24" t="s">
        <v>23</v>
      </c>
      <c r="M14" s="24" t="s">
        <v>24</v>
      </c>
      <c r="N14" s="24" t="s">
        <v>23</v>
      </c>
      <c r="O14" s="24" t="s">
        <v>23</v>
      </c>
      <c r="P14" s="24" t="s">
        <v>24</v>
      </c>
      <c r="Q14" s="24" t="s">
        <v>24</v>
      </c>
      <c r="R14" s="24" t="s">
        <v>24</v>
      </c>
      <c r="S14" s="24" t="s">
        <v>23</v>
      </c>
      <c r="T14" s="24" t="s">
        <v>24</v>
      </c>
      <c r="U14" s="24" t="s">
        <v>23</v>
      </c>
      <c r="V14" s="24" t="s">
        <v>24</v>
      </c>
    </row>
    <row r="15" spans="2:22" ht="47.25" customHeight="1" x14ac:dyDescent="0.25">
      <c r="B15" s="19" t="s">
        <v>97</v>
      </c>
      <c r="C15" s="19" t="s">
        <v>98</v>
      </c>
      <c r="D15" s="18">
        <v>3180</v>
      </c>
      <c r="E15" s="20">
        <v>0.11550000000000001</v>
      </c>
      <c r="F15" s="18">
        <v>2812.71</v>
      </c>
      <c r="G15" s="21" t="s">
        <v>88</v>
      </c>
      <c r="H15" s="22">
        <v>7.2900000000000006E-2</v>
      </c>
      <c r="I15" s="23">
        <v>2607.6</v>
      </c>
      <c r="J15" s="24" t="s">
        <v>24</v>
      </c>
      <c r="K15" s="24" t="s">
        <v>23</v>
      </c>
      <c r="L15" s="24" t="s">
        <v>23</v>
      </c>
      <c r="M15" s="24" t="s">
        <v>24</v>
      </c>
      <c r="N15" s="24" t="s">
        <v>23</v>
      </c>
      <c r="O15" s="24" t="s">
        <v>23</v>
      </c>
      <c r="P15" s="24" t="s">
        <v>24</v>
      </c>
      <c r="Q15" s="24" t="s">
        <v>24</v>
      </c>
      <c r="R15" s="24" t="s">
        <v>24</v>
      </c>
      <c r="S15" s="24" t="s">
        <v>23</v>
      </c>
      <c r="T15" s="24" t="s">
        <v>24</v>
      </c>
      <c r="U15" s="24" t="s">
        <v>23</v>
      </c>
      <c r="V15" s="24" t="s">
        <v>24</v>
      </c>
    </row>
    <row r="16" spans="2:22" ht="47.25" customHeight="1" x14ac:dyDescent="0.25">
      <c r="B16" s="19" t="s">
        <v>99</v>
      </c>
      <c r="C16" s="19" t="s">
        <v>100</v>
      </c>
      <c r="D16" s="18">
        <v>3180</v>
      </c>
      <c r="E16" s="20">
        <v>0.11550000000000001</v>
      </c>
      <c r="F16" s="18">
        <v>2812.71</v>
      </c>
      <c r="G16" s="21" t="s">
        <v>88</v>
      </c>
      <c r="H16" s="22">
        <v>7.2900000000000006E-2</v>
      </c>
      <c r="I16" s="23">
        <v>2607.6</v>
      </c>
      <c r="J16" s="24" t="s">
        <v>24</v>
      </c>
      <c r="K16" s="24" t="s">
        <v>23</v>
      </c>
      <c r="L16" s="24" t="s">
        <v>23</v>
      </c>
      <c r="M16" s="24" t="s">
        <v>24</v>
      </c>
      <c r="N16" s="24" t="s">
        <v>23</v>
      </c>
      <c r="O16" s="24" t="s">
        <v>23</v>
      </c>
      <c r="P16" s="24" t="s">
        <v>24</v>
      </c>
      <c r="Q16" s="24" t="s">
        <v>24</v>
      </c>
      <c r="R16" s="24" t="s">
        <v>24</v>
      </c>
      <c r="S16" s="24" t="s">
        <v>23</v>
      </c>
      <c r="T16" s="24" t="s">
        <v>24</v>
      </c>
      <c r="U16" s="24" t="s">
        <v>23</v>
      </c>
      <c r="V16" s="24" t="s">
        <v>24</v>
      </c>
    </row>
    <row r="17" spans="2:22" ht="47.25" customHeight="1" x14ac:dyDescent="0.25">
      <c r="B17" s="19" t="s">
        <v>101</v>
      </c>
      <c r="C17" s="19" t="s">
        <v>102</v>
      </c>
      <c r="D17" s="18">
        <v>3180</v>
      </c>
      <c r="E17" s="20">
        <v>0.11550000000000001</v>
      </c>
      <c r="F17" s="18">
        <v>2812.71</v>
      </c>
      <c r="G17" s="21" t="s">
        <v>88</v>
      </c>
      <c r="H17" s="22">
        <v>7.2900000000000006E-2</v>
      </c>
      <c r="I17" s="23">
        <v>2607.6</v>
      </c>
      <c r="J17" s="24" t="s">
        <v>24</v>
      </c>
      <c r="K17" s="24" t="s">
        <v>23</v>
      </c>
      <c r="L17" s="24" t="s">
        <v>23</v>
      </c>
      <c r="M17" s="24" t="s">
        <v>24</v>
      </c>
      <c r="N17" s="24" t="s">
        <v>23</v>
      </c>
      <c r="O17" s="24" t="s">
        <v>23</v>
      </c>
      <c r="P17" s="24" t="s">
        <v>24</v>
      </c>
      <c r="Q17" s="24" t="s">
        <v>24</v>
      </c>
      <c r="R17" s="24" t="s">
        <v>24</v>
      </c>
      <c r="S17" s="24" t="s">
        <v>23</v>
      </c>
      <c r="T17" s="24" t="s">
        <v>24</v>
      </c>
      <c r="U17" s="24" t="s">
        <v>23</v>
      </c>
      <c r="V17" s="24" t="s">
        <v>24</v>
      </c>
    </row>
    <row r="18" spans="2:22" s="7" customFormat="1" ht="47.25" customHeight="1" x14ac:dyDescent="0.25">
      <c r="B18" s="19" t="s">
        <v>103</v>
      </c>
      <c r="C18" s="19" t="s">
        <v>104</v>
      </c>
      <c r="D18" s="18">
        <v>4500</v>
      </c>
      <c r="E18" s="20">
        <v>0.11550000000000001</v>
      </c>
      <c r="F18" s="18">
        <v>3980.25</v>
      </c>
      <c r="G18" s="21" t="s">
        <v>88</v>
      </c>
      <c r="H18" s="22">
        <v>7.2900000000000006E-2</v>
      </c>
      <c r="I18" s="23">
        <v>3690</v>
      </c>
      <c r="J18" s="24" t="s">
        <v>24</v>
      </c>
      <c r="K18" s="24" t="s">
        <v>23</v>
      </c>
      <c r="L18" s="24" t="s">
        <v>23</v>
      </c>
      <c r="M18" s="24" t="s">
        <v>24</v>
      </c>
      <c r="N18" s="24" t="s">
        <v>23</v>
      </c>
      <c r="O18" s="24" t="s">
        <v>23</v>
      </c>
      <c r="P18" s="24" t="s">
        <v>24</v>
      </c>
      <c r="Q18" s="24" t="s">
        <v>24</v>
      </c>
      <c r="R18" s="24" t="s">
        <v>24</v>
      </c>
      <c r="S18" s="24" t="s">
        <v>23</v>
      </c>
      <c r="T18" s="24" t="s">
        <v>24</v>
      </c>
      <c r="U18" s="24" t="s">
        <v>23</v>
      </c>
      <c r="V18" s="24" t="s">
        <v>24</v>
      </c>
    </row>
    <row r="19" spans="2:22" s="7" customFormat="1" ht="45" x14ac:dyDescent="0.25">
      <c r="B19" s="19" t="s">
        <v>105</v>
      </c>
      <c r="C19" s="19" t="s">
        <v>106</v>
      </c>
      <c r="D19" s="18">
        <v>4500</v>
      </c>
      <c r="E19" s="20">
        <v>0.11550000000000001</v>
      </c>
      <c r="F19" s="18">
        <v>3980.25</v>
      </c>
      <c r="G19" s="21" t="s">
        <v>88</v>
      </c>
      <c r="H19" s="22">
        <v>7.2900000000000006E-2</v>
      </c>
      <c r="I19" s="23">
        <v>3690</v>
      </c>
      <c r="J19" s="24" t="s">
        <v>24</v>
      </c>
      <c r="K19" s="24" t="s">
        <v>23</v>
      </c>
      <c r="L19" s="24" t="s">
        <v>23</v>
      </c>
      <c r="M19" s="24" t="s">
        <v>24</v>
      </c>
      <c r="N19" s="24" t="s">
        <v>23</v>
      </c>
      <c r="O19" s="24" t="s">
        <v>23</v>
      </c>
      <c r="P19" s="24" t="s">
        <v>24</v>
      </c>
      <c r="Q19" s="24" t="s">
        <v>24</v>
      </c>
      <c r="R19" s="24" t="s">
        <v>24</v>
      </c>
      <c r="S19" s="24" t="s">
        <v>23</v>
      </c>
      <c r="T19" s="24" t="s">
        <v>24</v>
      </c>
      <c r="U19" s="24" t="s">
        <v>23</v>
      </c>
      <c r="V19" s="24" t="s">
        <v>24</v>
      </c>
    </row>
    <row r="20" spans="2:22" s="7" customFormat="1" ht="45" x14ac:dyDescent="0.25">
      <c r="B20" s="19" t="s">
        <v>107</v>
      </c>
      <c r="C20" s="19" t="s">
        <v>108</v>
      </c>
      <c r="D20" s="18">
        <v>4500</v>
      </c>
      <c r="E20" s="20">
        <v>0.11550000000000001</v>
      </c>
      <c r="F20" s="18">
        <v>3980.25</v>
      </c>
      <c r="G20" s="21" t="s">
        <v>88</v>
      </c>
      <c r="H20" s="22">
        <v>7.2900000000000006E-2</v>
      </c>
      <c r="I20" s="23">
        <v>3690</v>
      </c>
      <c r="J20" s="24" t="s">
        <v>24</v>
      </c>
      <c r="K20" s="24" t="s">
        <v>23</v>
      </c>
      <c r="L20" s="24" t="s">
        <v>23</v>
      </c>
      <c r="M20" s="24" t="s">
        <v>24</v>
      </c>
      <c r="N20" s="24" t="s">
        <v>23</v>
      </c>
      <c r="O20" s="24" t="s">
        <v>23</v>
      </c>
      <c r="P20" s="24" t="s">
        <v>24</v>
      </c>
      <c r="Q20" s="24" t="s">
        <v>24</v>
      </c>
      <c r="R20" s="24" t="s">
        <v>24</v>
      </c>
      <c r="S20" s="24" t="s">
        <v>23</v>
      </c>
      <c r="T20" s="24" t="s">
        <v>24</v>
      </c>
      <c r="U20" s="24" t="s">
        <v>23</v>
      </c>
      <c r="V20" s="24" t="s">
        <v>24</v>
      </c>
    </row>
    <row r="21" spans="2:22" s="7" customFormat="1" ht="45" x14ac:dyDescent="0.25">
      <c r="B21" s="19" t="s">
        <v>109</v>
      </c>
      <c r="C21" s="19" t="s">
        <v>110</v>
      </c>
      <c r="D21" s="18">
        <v>4500</v>
      </c>
      <c r="E21" s="20">
        <v>0.11550000000000001</v>
      </c>
      <c r="F21" s="18">
        <v>3980.25</v>
      </c>
      <c r="G21" s="21" t="s">
        <v>88</v>
      </c>
      <c r="H21" s="22">
        <v>7.2900000000000006E-2</v>
      </c>
      <c r="I21" s="23">
        <v>3690</v>
      </c>
      <c r="J21" s="24" t="s">
        <v>24</v>
      </c>
      <c r="K21" s="24" t="s">
        <v>23</v>
      </c>
      <c r="L21" s="24" t="s">
        <v>23</v>
      </c>
      <c r="M21" s="24" t="s">
        <v>24</v>
      </c>
      <c r="N21" s="24" t="s">
        <v>23</v>
      </c>
      <c r="O21" s="24" t="s">
        <v>23</v>
      </c>
      <c r="P21" s="24" t="s">
        <v>24</v>
      </c>
      <c r="Q21" s="24" t="s">
        <v>24</v>
      </c>
      <c r="R21" s="24" t="s">
        <v>24</v>
      </c>
      <c r="S21" s="24" t="s">
        <v>23</v>
      </c>
      <c r="T21" s="24" t="s">
        <v>24</v>
      </c>
      <c r="U21" s="24" t="s">
        <v>23</v>
      </c>
      <c r="V21" s="24" t="s">
        <v>24</v>
      </c>
    </row>
    <row r="22" spans="2:22" s="7" customFormat="1" ht="45" x14ac:dyDescent="0.25">
      <c r="B22" s="19" t="s">
        <v>111</v>
      </c>
      <c r="C22" s="19" t="s">
        <v>112</v>
      </c>
      <c r="D22" s="18">
        <v>2100</v>
      </c>
      <c r="E22" s="20">
        <v>0.11550000000000001</v>
      </c>
      <c r="F22" s="18">
        <v>1857.45</v>
      </c>
      <c r="G22" s="21" t="s">
        <v>88</v>
      </c>
      <c r="H22" s="22">
        <v>7.2900000000000006E-2</v>
      </c>
      <c r="I22" s="23">
        <v>1722</v>
      </c>
      <c r="J22" s="24" t="s">
        <v>24</v>
      </c>
      <c r="K22" s="24" t="s">
        <v>23</v>
      </c>
      <c r="L22" s="24" t="s">
        <v>23</v>
      </c>
      <c r="M22" s="24" t="s">
        <v>24</v>
      </c>
      <c r="N22" s="24" t="s">
        <v>23</v>
      </c>
      <c r="O22" s="24" t="s">
        <v>23</v>
      </c>
      <c r="P22" s="24" t="s">
        <v>24</v>
      </c>
      <c r="Q22" s="24" t="s">
        <v>24</v>
      </c>
      <c r="R22" s="24" t="s">
        <v>24</v>
      </c>
      <c r="S22" s="24" t="s">
        <v>23</v>
      </c>
      <c r="T22" s="24" t="s">
        <v>24</v>
      </c>
      <c r="U22" s="24" t="s">
        <v>23</v>
      </c>
      <c r="V22" s="24" t="s">
        <v>24</v>
      </c>
    </row>
    <row r="23" spans="2:22" s="7" customFormat="1" ht="45" x14ac:dyDescent="0.25">
      <c r="B23" s="19" t="s">
        <v>113</v>
      </c>
      <c r="C23" s="19" t="s">
        <v>114</v>
      </c>
      <c r="D23" s="18">
        <v>2100</v>
      </c>
      <c r="E23" s="20">
        <v>0.11550000000000001</v>
      </c>
      <c r="F23" s="18">
        <v>1857.45</v>
      </c>
      <c r="G23" s="21" t="s">
        <v>88</v>
      </c>
      <c r="H23" s="22">
        <v>7.2900000000000006E-2</v>
      </c>
      <c r="I23" s="23">
        <v>1722</v>
      </c>
      <c r="J23" s="24" t="s">
        <v>24</v>
      </c>
      <c r="K23" s="24" t="s">
        <v>23</v>
      </c>
      <c r="L23" s="24" t="s">
        <v>23</v>
      </c>
      <c r="M23" s="24" t="s">
        <v>24</v>
      </c>
      <c r="N23" s="24" t="s">
        <v>23</v>
      </c>
      <c r="O23" s="24" t="s">
        <v>23</v>
      </c>
      <c r="P23" s="24" t="s">
        <v>24</v>
      </c>
      <c r="Q23" s="24" t="s">
        <v>24</v>
      </c>
      <c r="R23" s="24" t="s">
        <v>24</v>
      </c>
      <c r="S23" s="24" t="s">
        <v>23</v>
      </c>
      <c r="T23" s="24" t="s">
        <v>24</v>
      </c>
      <c r="U23" s="24" t="s">
        <v>23</v>
      </c>
      <c r="V23" s="24" t="s">
        <v>24</v>
      </c>
    </row>
    <row r="24" spans="2:22" s="7" customFormat="1" ht="19.5" hidden="1" customHeight="1" x14ac:dyDescent="0.25">
      <c r="B24" s="19" t="s">
        <v>115</v>
      </c>
      <c r="C24" s="19" t="s">
        <v>116</v>
      </c>
      <c r="D24" s="18">
        <v>2100</v>
      </c>
      <c r="E24" s="20">
        <v>0.11550000000000001</v>
      </c>
      <c r="F24" s="18">
        <v>1857.45</v>
      </c>
      <c r="G24" s="21" t="s">
        <v>88</v>
      </c>
      <c r="H24" s="22">
        <v>7.2900000000000006E-2</v>
      </c>
      <c r="I24" s="23">
        <v>1722</v>
      </c>
      <c r="J24" s="24" t="s">
        <v>24</v>
      </c>
      <c r="K24" s="24" t="s">
        <v>23</v>
      </c>
      <c r="L24" s="24" t="s">
        <v>23</v>
      </c>
      <c r="M24" s="24" t="s">
        <v>24</v>
      </c>
      <c r="N24" s="24" t="s">
        <v>23</v>
      </c>
      <c r="O24" s="24" t="s">
        <v>23</v>
      </c>
      <c r="P24" s="24" t="s">
        <v>24</v>
      </c>
      <c r="Q24" s="24" t="s">
        <v>24</v>
      </c>
      <c r="R24" s="24" t="s">
        <v>24</v>
      </c>
      <c r="S24" s="24" t="s">
        <v>23</v>
      </c>
      <c r="T24" s="24" t="s">
        <v>24</v>
      </c>
      <c r="U24" s="24" t="s">
        <v>23</v>
      </c>
      <c r="V24" s="24" t="s">
        <v>24</v>
      </c>
    </row>
    <row r="25" spans="2:22" s="7" customFormat="1" ht="19.5" hidden="1" customHeight="1" x14ac:dyDescent="0.25">
      <c r="B25" s="19" t="s">
        <v>117</v>
      </c>
      <c r="C25" s="19" t="s">
        <v>118</v>
      </c>
      <c r="D25" s="18">
        <v>2100</v>
      </c>
      <c r="E25" s="20">
        <v>0.11550000000000001</v>
      </c>
      <c r="F25" s="18">
        <v>1857.45</v>
      </c>
      <c r="G25" s="21" t="s">
        <v>88</v>
      </c>
      <c r="H25" s="22">
        <v>7.2900000000000006E-2</v>
      </c>
      <c r="I25" s="23">
        <v>1722</v>
      </c>
      <c r="J25" s="24" t="s">
        <v>24</v>
      </c>
      <c r="K25" s="24" t="s">
        <v>23</v>
      </c>
      <c r="L25" s="24" t="s">
        <v>23</v>
      </c>
      <c r="M25" s="24" t="s">
        <v>24</v>
      </c>
      <c r="N25" s="24" t="s">
        <v>23</v>
      </c>
      <c r="O25" s="24" t="s">
        <v>23</v>
      </c>
      <c r="P25" s="24" t="s">
        <v>24</v>
      </c>
      <c r="Q25" s="24" t="s">
        <v>24</v>
      </c>
      <c r="R25" s="24" t="s">
        <v>24</v>
      </c>
      <c r="S25" s="24" t="s">
        <v>23</v>
      </c>
      <c r="T25" s="24" t="s">
        <v>24</v>
      </c>
      <c r="U25" s="24" t="s">
        <v>23</v>
      </c>
      <c r="V25" s="24" t="s">
        <v>24</v>
      </c>
    </row>
    <row r="26" spans="2:22" s="7" customFormat="1" ht="19.5" hidden="1" customHeight="1" x14ac:dyDescent="0.25">
      <c r="B26" s="19" t="s">
        <v>119</v>
      </c>
      <c r="C26" s="19" t="s">
        <v>120</v>
      </c>
      <c r="D26" s="18">
        <v>2490</v>
      </c>
      <c r="E26" s="20">
        <v>0.11550000000000001</v>
      </c>
      <c r="F26" s="18">
        <v>2202.4049999999997</v>
      </c>
      <c r="G26" s="21" t="s">
        <v>88</v>
      </c>
      <c r="H26" s="22">
        <v>7.2900000000000006E-2</v>
      </c>
      <c r="I26" s="23">
        <v>2041.8</v>
      </c>
      <c r="J26" s="24" t="s">
        <v>24</v>
      </c>
      <c r="K26" s="24" t="s">
        <v>23</v>
      </c>
      <c r="L26" s="24" t="s">
        <v>23</v>
      </c>
      <c r="M26" s="24" t="s">
        <v>24</v>
      </c>
      <c r="N26" s="24" t="s">
        <v>23</v>
      </c>
      <c r="O26" s="24" t="s">
        <v>23</v>
      </c>
      <c r="P26" s="24" t="s">
        <v>24</v>
      </c>
      <c r="Q26" s="24" t="s">
        <v>24</v>
      </c>
      <c r="R26" s="24" t="s">
        <v>24</v>
      </c>
      <c r="S26" s="24" t="s">
        <v>23</v>
      </c>
      <c r="T26" s="24" t="s">
        <v>24</v>
      </c>
      <c r="U26" s="24" t="s">
        <v>23</v>
      </c>
      <c r="V26" s="24" t="s">
        <v>24</v>
      </c>
    </row>
    <row r="27" spans="2:22" s="7" customFormat="1" ht="19.5" hidden="1" customHeight="1" x14ac:dyDescent="0.25">
      <c r="B27" s="19" t="s">
        <v>121</v>
      </c>
      <c r="C27" s="19" t="s">
        <v>122</v>
      </c>
      <c r="D27" s="18">
        <v>2490</v>
      </c>
      <c r="E27" s="20">
        <v>0.11550000000000001</v>
      </c>
      <c r="F27" s="18">
        <v>2202.4049999999997</v>
      </c>
      <c r="G27" s="21" t="s">
        <v>88</v>
      </c>
      <c r="H27" s="22">
        <v>7.2900000000000006E-2</v>
      </c>
      <c r="I27" s="23">
        <v>2041.8</v>
      </c>
      <c r="J27" s="24" t="s">
        <v>24</v>
      </c>
      <c r="K27" s="24" t="s">
        <v>23</v>
      </c>
      <c r="L27" s="24" t="s">
        <v>23</v>
      </c>
      <c r="M27" s="24" t="s">
        <v>24</v>
      </c>
      <c r="N27" s="24" t="s">
        <v>23</v>
      </c>
      <c r="O27" s="24" t="s">
        <v>23</v>
      </c>
      <c r="P27" s="24" t="s">
        <v>24</v>
      </c>
      <c r="Q27" s="24" t="s">
        <v>24</v>
      </c>
      <c r="R27" s="24" t="s">
        <v>24</v>
      </c>
      <c r="S27" s="24" t="s">
        <v>23</v>
      </c>
      <c r="T27" s="24" t="s">
        <v>24</v>
      </c>
      <c r="U27" s="24" t="s">
        <v>23</v>
      </c>
      <c r="V27" s="24" t="s">
        <v>24</v>
      </c>
    </row>
    <row r="28" spans="2:22" s="7" customFormat="1" ht="19.5" hidden="1" customHeight="1" x14ac:dyDescent="0.25">
      <c r="B28" s="19" t="s">
        <v>123</v>
      </c>
      <c r="C28" s="19" t="s">
        <v>124</v>
      </c>
      <c r="D28" s="18">
        <v>2490</v>
      </c>
      <c r="E28" s="20">
        <v>0.11550000000000001</v>
      </c>
      <c r="F28" s="18">
        <v>2202.4049999999997</v>
      </c>
      <c r="G28" s="21" t="s">
        <v>88</v>
      </c>
      <c r="H28" s="22">
        <v>7.2900000000000006E-2</v>
      </c>
      <c r="I28" s="23">
        <v>2041.8</v>
      </c>
      <c r="J28" s="24" t="s">
        <v>24</v>
      </c>
      <c r="K28" s="24" t="s">
        <v>23</v>
      </c>
      <c r="L28" s="24" t="s">
        <v>23</v>
      </c>
      <c r="M28" s="24" t="s">
        <v>24</v>
      </c>
      <c r="N28" s="24" t="s">
        <v>23</v>
      </c>
      <c r="O28" s="24" t="s">
        <v>23</v>
      </c>
      <c r="P28" s="24" t="s">
        <v>24</v>
      </c>
      <c r="Q28" s="24" t="s">
        <v>24</v>
      </c>
      <c r="R28" s="24" t="s">
        <v>24</v>
      </c>
      <c r="S28" s="24" t="s">
        <v>23</v>
      </c>
      <c r="T28" s="24" t="s">
        <v>24</v>
      </c>
      <c r="U28" s="24" t="s">
        <v>23</v>
      </c>
      <c r="V28" s="24" t="s">
        <v>24</v>
      </c>
    </row>
    <row r="29" spans="2:22" s="7" customFormat="1" ht="19.5" hidden="1" customHeight="1" x14ac:dyDescent="0.25">
      <c r="B29" s="19" t="s">
        <v>125</v>
      </c>
      <c r="C29" s="19" t="s">
        <v>126</v>
      </c>
      <c r="D29" s="18">
        <v>2490</v>
      </c>
      <c r="E29" s="20">
        <v>0.11550000000000001</v>
      </c>
      <c r="F29" s="18">
        <v>2202.4049999999997</v>
      </c>
      <c r="G29" s="21" t="s">
        <v>88</v>
      </c>
      <c r="H29" s="22">
        <v>7.2900000000000006E-2</v>
      </c>
      <c r="I29" s="23">
        <v>2041.8</v>
      </c>
      <c r="J29" s="24" t="s">
        <v>24</v>
      </c>
      <c r="K29" s="24" t="s">
        <v>23</v>
      </c>
      <c r="L29" s="24" t="s">
        <v>23</v>
      </c>
      <c r="M29" s="24" t="s">
        <v>24</v>
      </c>
      <c r="N29" s="24" t="s">
        <v>23</v>
      </c>
      <c r="O29" s="24" t="s">
        <v>23</v>
      </c>
      <c r="P29" s="24" t="s">
        <v>24</v>
      </c>
      <c r="Q29" s="24" t="s">
        <v>24</v>
      </c>
      <c r="R29" s="24" t="s">
        <v>24</v>
      </c>
      <c r="S29" s="24" t="s">
        <v>23</v>
      </c>
      <c r="T29" s="24" t="s">
        <v>24</v>
      </c>
      <c r="U29" s="24" t="s">
        <v>23</v>
      </c>
      <c r="V29" s="24" t="s">
        <v>24</v>
      </c>
    </row>
    <row r="30" spans="2:22" s="7" customFormat="1" ht="19.5" hidden="1" customHeight="1" x14ac:dyDescent="0.25">
      <c r="B30" s="19" t="s">
        <v>127</v>
      </c>
      <c r="C30" s="19" t="s">
        <v>128</v>
      </c>
      <c r="D30" s="18">
        <v>361.92</v>
      </c>
      <c r="E30" s="20">
        <v>0.11550000000000001</v>
      </c>
      <c r="F30" s="18">
        <v>320.11824000000001</v>
      </c>
      <c r="G30" s="21" t="s">
        <v>88</v>
      </c>
      <c r="H30" s="22">
        <v>7.2900000000000006E-2</v>
      </c>
      <c r="I30" s="23">
        <v>296.77440000000001</v>
      </c>
      <c r="J30" s="24" t="s">
        <v>24</v>
      </c>
      <c r="K30" s="24" t="s">
        <v>23</v>
      </c>
      <c r="L30" s="24" t="s">
        <v>23</v>
      </c>
      <c r="M30" s="24" t="s">
        <v>24</v>
      </c>
      <c r="N30" s="24" t="s">
        <v>23</v>
      </c>
      <c r="O30" s="24" t="s">
        <v>23</v>
      </c>
      <c r="P30" s="24" t="s">
        <v>24</v>
      </c>
      <c r="Q30" s="24" t="s">
        <v>24</v>
      </c>
      <c r="R30" s="24" t="s">
        <v>24</v>
      </c>
      <c r="S30" s="24" t="s">
        <v>23</v>
      </c>
      <c r="T30" s="24" t="s">
        <v>24</v>
      </c>
      <c r="U30" s="24" t="s">
        <v>23</v>
      </c>
      <c r="V30" s="24" t="s">
        <v>24</v>
      </c>
    </row>
    <row r="31" spans="2:22" s="7" customFormat="1" ht="19.5" hidden="1" customHeight="1" x14ac:dyDescent="0.25">
      <c r="B31" s="19" t="s">
        <v>129</v>
      </c>
      <c r="C31" s="19" t="s">
        <v>130</v>
      </c>
      <c r="D31" s="18">
        <v>361.92</v>
      </c>
      <c r="E31" s="20">
        <v>0.11550000000000001</v>
      </c>
      <c r="F31" s="18">
        <v>320.11824000000001</v>
      </c>
      <c r="G31" s="21" t="s">
        <v>88</v>
      </c>
      <c r="H31" s="22">
        <v>7.2900000000000006E-2</v>
      </c>
      <c r="I31" s="23">
        <v>296.77440000000001</v>
      </c>
      <c r="J31" s="24" t="s">
        <v>24</v>
      </c>
      <c r="K31" s="24" t="s">
        <v>23</v>
      </c>
      <c r="L31" s="24" t="s">
        <v>23</v>
      </c>
      <c r="M31" s="24" t="s">
        <v>24</v>
      </c>
      <c r="N31" s="24" t="s">
        <v>23</v>
      </c>
      <c r="O31" s="24" t="s">
        <v>23</v>
      </c>
      <c r="P31" s="24" t="s">
        <v>24</v>
      </c>
      <c r="Q31" s="24" t="s">
        <v>24</v>
      </c>
      <c r="R31" s="24" t="s">
        <v>24</v>
      </c>
      <c r="S31" s="24" t="s">
        <v>23</v>
      </c>
      <c r="T31" s="24" t="s">
        <v>24</v>
      </c>
      <c r="U31" s="24" t="s">
        <v>23</v>
      </c>
      <c r="V31" s="24" t="s">
        <v>24</v>
      </c>
    </row>
    <row r="32" spans="2:22" s="7" customFormat="1" ht="45" x14ac:dyDescent="0.25">
      <c r="B32" s="19" t="s">
        <v>131</v>
      </c>
      <c r="C32" s="19" t="s">
        <v>132</v>
      </c>
      <c r="D32" s="18">
        <v>361.92</v>
      </c>
      <c r="E32" s="20">
        <v>0.11550000000000001</v>
      </c>
      <c r="F32" s="18">
        <v>320.11824000000001</v>
      </c>
      <c r="G32" s="21" t="s">
        <v>88</v>
      </c>
      <c r="H32" s="22">
        <v>7.2900000000000006E-2</v>
      </c>
      <c r="I32" s="23">
        <v>296.77440000000001</v>
      </c>
      <c r="J32" s="24" t="s">
        <v>24</v>
      </c>
      <c r="K32" s="24" t="s">
        <v>23</v>
      </c>
      <c r="L32" s="24" t="s">
        <v>23</v>
      </c>
      <c r="M32" s="24" t="s">
        <v>24</v>
      </c>
      <c r="N32" s="24" t="s">
        <v>23</v>
      </c>
      <c r="O32" s="24" t="s">
        <v>23</v>
      </c>
      <c r="P32" s="24" t="s">
        <v>24</v>
      </c>
      <c r="Q32" s="24" t="s">
        <v>24</v>
      </c>
      <c r="R32" s="24" t="s">
        <v>24</v>
      </c>
      <c r="S32" s="24" t="s">
        <v>23</v>
      </c>
      <c r="T32" s="24" t="s">
        <v>24</v>
      </c>
      <c r="U32" s="24" t="s">
        <v>23</v>
      </c>
      <c r="V32" s="24" t="s">
        <v>24</v>
      </c>
    </row>
    <row r="33" spans="2:22" s="7" customFormat="1" ht="45" x14ac:dyDescent="0.25">
      <c r="B33" s="19" t="s">
        <v>133</v>
      </c>
      <c r="C33" s="19" t="s">
        <v>134</v>
      </c>
      <c r="D33" s="18">
        <v>361.92</v>
      </c>
      <c r="E33" s="20">
        <v>0.11550000000000001</v>
      </c>
      <c r="F33" s="18">
        <v>320.11824000000001</v>
      </c>
      <c r="G33" s="21" t="s">
        <v>88</v>
      </c>
      <c r="H33" s="22">
        <v>7.2900000000000006E-2</v>
      </c>
      <c r="I33" s="23">
        <v>296.77440000000001</v>
      </c>
      <c r="J33" s="24" t="s">
        <v>24</v>
      </c>
      <c r="K33" s="24" t="s">
        <v>23</v>
      </c>
      <c r="L33" s="24" t="s">
        <v>23</v>
      </c>
      <c r="M33" s="24" t="s">
        <v>24</v>
      </c>
      <c r="N33" s="24" t="s">
        <v>23</v>
      </c>
      <c r="O33" s="24" t="s">
        <v>23</v>
      </c>
      <c r="P33" s="24" t="s">
        <v>24</v>
      </c>
      <c r="Q33" s="24" t="s">
        <v>24</v>
      </c>
      <c r="R33" s="24" t="s">
        <v>24</v>
      </c>
      <c r="S33" s="24" t="s">
        <v>23</v>
      </c>
      <c r="T33" s="24" t="s">
        <v>24</v>
      </c>
      <c r="U33" s="24" t="s">
        <v>23</v>
      </c>
      <c r="V33" s="24" t="s">
        <v>24</v>
      </c>
    </row>
    <row r="34" spans="2:22" s="7" customFormat="1" ht="45" x14ac:dyDescent="0.25">
      <c r="B34" s="19" t="s">
        <v>135</v>
      </c>
      <c r="C34" s="19" t="s">
        <v>136</v>
      </c>
      <c r="D34" s="18">
        <v>361.92</v>
      </c>
      <c r="E34" s="20">
        <v>0.11550000000000001</v>
      </c>
      <c r="F34" s="18">
        <v>320.11824000000001</v>
      </c>
      <c r="G34" s="21" t="s">
        <v>88</v>
      </c>
      <c r="H34" s="22">
        <v>7.2900000000000006E-2</v>
      </c>
      <c r="I34" s="23">
        <v>296.77440000000001</v>
      </c>
      <c r="J34" s="24" t="s">
        <v>24</v>
      </c>
      <c r="K34" s="24" t="s">
        <v>23</v>
      </c>
      <c r="L34" s="24" t="s">
        <v>23</v>
      </c>
      <c r="M34" s="24" t="s">
        <v>24</v>
      </c>
      <c r="N34" s="24" t="s">
        <v>23</v>
      </c>
      <c r="O34" s="24" t="s">
        <v>23</v>
      </c>
      <c r="P34" s="24" t="s">
        <v>24</v>
      </c>
      <c r="Q34" s="24" t="s">
        <v>24</v>
      </c>
      <c r="R34" s="24" t="s">
        <v>24</v>
      </c>
      <c r="S34" s="24" t="s">
        <v>23</v>
      </c>
      <c r="T34" s="24" t="s">
        <v>24</v>
      </c>
      <c r="U34" s="24" t="s">
        <v>23</v>
      </c>
      <c r="V34" s="24" t="s">
        <v>24</v>
      </c>
    </row>
    <row r="35" spans="2:22" s="7" customFormat="1" ht="45" x14ac:dyDescent="0.25">
      <c r="B35" s="19" t="s">
        <v>137</v>
      </c>
      <c r="C35" s="19" t="s">
        <v>138</v>
      </c>
      <c r="D35" s="18">
        <v>361.92</v>
      </c>
      <c r="E35" s="20">
        <v>0.11550000000000001</v>
      </c>
      <c r="F35" s="18">
        <v>320.11824000000001</v>
      </c>
      <c r="G35" s="21" t="s">
        <v>88</v>
      </c>
      <c r="H35" s="22">
        <v>7.2900000000000006E-2</v>
      </c>
      <c r="I35" s="23">
        <v>296.77440000000001</v>
      </c>
      <c r="J35" s="24" t="s">
        <v>24</v>
      </c>
      <c r="K35" s="24" t="s">
        <v>23</v>
      </c>
      <c r="L35" s="24" t="s">
        <v>23</v>
      </c>
      <c r="M35" s="24" t="s">
        <v>24</v>
      </c>
      <c r="N35" s="24" t="s">
        <v>23</v>
      </c>
      <c r="O35" s="24" t="s">
        <v>23</v>
      </c>
      <c r="P35" s="24" t="s">
        <v>24</v>
      </c>
      <c r="Q35" s="24" t="s">
        <v>24</v>
      </c>
      <c r="R35" s="24" t="s">
        <v>24</v>
      </c>
      <c r="S35" s="24" t="s">
        <v>23</v>
      </c>
      <c r="T35" s="24" t="s">
        <v>24</v>
      </c>
      <c r="U35" s="24" t="s">
        <v>23</v>
      </c>
      <c r="V35" s="24" t="s">
        <v>24</v>
      </c>
    </row>
    <row r="36" spans="2:22" s="7" customFormat="1" ht="45" x14ac:dyDescent="0.25">
      <c r="B36" s="19" t="s">
        <v>139</v>
      </c>
      <c r="C36" s="19" t="s">
        <v>140</v>
      </c>
      <c r="D36" s="18">
        <v>361.92</v>
      </c>
      <c r="E36" s="20">
        <v>0.11550000000000001</v>
      </c>
      <c r="F36" s="18">
        <v>320.11824000000001</v>
      </c>
      <c r="G36" s="21" t="s">
        <v>88</v>
      </c>
      <c r="H36" s="22">
        <v>7.2900000000000006E-2</v>
      </c>
      <c r="I36" s="23">
        <v>296.77440000000001</v>
      </c>
      <c r="J36" s="24" t="s">
        <v>24</v>
      </c>
      <c r="K36" s="24" t="s">
        <v>23</v>
      </c>
      <c r="L36" s="24" t="s">
        <v>23</v>
      </c>
      <c r="M36" s="24" t="s">
        <v>24</v>
      </c>
      <c r="N36" s="24" t="s">
        <v>23</v>
      </c>
      <c r="O36" s="24" t="s">
        <v>23</v>
      </c>
      <c r="P36" s="24" t="s">
        <v>24</v>
      </c>
      <c r="Q36" s="24" t="s">
        <v>24</v>
      </c>
      <c r="R36" s="24" t="s">
        <v>24</v>
      </c>
      <c r="S36" s="24" t="s">
        <v>23</v>
      </c>
      <c r="T36" s="24" t="s">
        <v>24</v>
      </c>
      <c r="U36" s="24" t="s">
        <v>23</v>
      </c>
      <c r="V36" s="24" t="s">
        <v>24</v>
      </c>
    </row>
    <row r="37" spans="2:22" s="7" customFormat="1" ht="45" x14ac:dyDescent="0.25">
      <c r="B37" s="19" t="s">
        <v>141</v>
      </c>
      <c r="C37" s="19" t="s">
        <v>142</v>
      </c>
      <c r="D37" s="18">
        <v>361.92</v>
      </c>
      <c r="E37" s="20">
        <v>0.11550000000000001</v>
      </c>
      <c r="F37" s="18">
        <v>320.11824000000001</v>
      </c>
      <c r="G37" s="21" t="s">
        <v>88</v>
      </c>
      <c r="H37" s="22">
        <v>7.2900000000000006E-2</v>
      </c>
      <c r="I37" s="23">
        <v>296.77440000000001</v>
      </c>
      <c r="J37" s="24" t="s">
        <v>24</v>
      </c>
      <c r="K37" s="24" t="s">
        <v>23</v>
      </c>
      <c r="L37" s="24" t="s">
        <v>23</v>
      </c>
      <c r="M37" s="24" t="s">
        <v>24</v>
      </c>
      <c r="N37" s="24" t="s">
        <v>23</v>
      </c>
      <c r="O37" s="24" t="s">
        <v>23</v>
      </c>
      <c r="P37" s="24" t="s">
        <v>24</v>
      </c>
      <c r="Q37" s="24" t="s">
        <v>24</v>
      </c>
      <c r="R37" s="24" t="s">
        <v>24</v>
      </c>
      <c r="S37" s="24" t="s">
        <v>23</v>
      </c>
      <c r="T37" s="24" t="s">
        <v>24</v>
      </c>
      <c r="U37" s="24" t="s">
        <v>23</v>
      </c>
      <c r="V37" s="24" t="s">
        <v>24</v>
      </c>
    </row>
    <row r="38" spans="2:22" s="7" customFormat="1" ht="45" x14ac:dyDescent="0.25">
      <c r="B38" s="19" t="s">
        <v>143</v>
      </c>
      <c r="C38" s="19" t="s">
        <v>144</v>
      </c>
      <c r="D38" s="18">
        <v>361.92</v>
      </c>
      <c r="E38" s="20">
        <v>0.11550000000000001</v>
      </c>
      <c r="F38" s="18">
        <v>320.11824000000001</v>
      </c>
      <c r="G38" s="21" t="s">
        <v>88</v>
      </c>
      <c r="H38" s="22">
        <v>7.2900000000000006E-2</v>
      </c>
      <c r="I38" s="23">
        <v>296.77440000000001</v>
      </c>
      <c r="J38" s="24" t="s">
        <v>24</v>
      </c>
      <c r="K38" s="24" t="s">
        <v>23</v>
      </c>
      <c r="L38" s="24" t="s">
        <v>23</v>
      </c>
      <c r="M38" s="24" t="s">
        <v>24</v>
      </c>
      <c r="N38" s="24" t="s">
        <v>23</v>
      </c>
      <c r="O38" s="24" t="s">
        <v>23</v>
      </c>
      <c r="P38" s="24" t="s">
        <v>24</v>
      </c>
      <c r="Q38" s="24" t="s">
        <v>24</v>
      </c>
      <c r="R38" s="24" t="s">
        <v>24</v>
      </c>
      <c r="S38" s="24" t="s">
        <v>23</v>
      </c>
      <c r="T38" s="24" t="s">
        <v>24</v>
      </c>
      <c r="U38" s="24" t="s">
        <v>23</v>
      </c>
      <c r="V38" s="24" t="s">
        <v>24</v>
      </c>
    </row>
    <row r="39" spans="2:22" s="7" customFormat="1" ht="45" x14ac:dyDescent="0.25">
      <c r="B39" s="19" t="s">
        <v>145</v>
      </c>
      <c r="C39" s="19" t="s">
        <v>146</v>
      </c>
      <c r="D39" s="18">
        <v>361.92</v>
      </c>
      <c r="E39" s="20">
        <v>0.11550000000000001</v>
      </c>
      <c r="F39" s="18">
        <v>320.11824000000001</v>
      </c>
      <c r="G39" s="21" t="s">
        <v>88</v>
      </c>
      <c r="H39" s="22">
        <v>7.2900000000000006E-2</v>
      </c>
      <c r="I39" s="23">
        <v>296.77440000000001</v>
      </c>
      <c r="J39" s="24" t="s">
        <v>24</v>
      </c>
      <c r="K39" s="24" t="s">
        <v>23</v>
      </c>
      <c r="L39" s="24" t="s">
        <v>23</v>
      </c>
      <c r="M39" s="24" t="s">
        <v>24</v>
      </c>
      <c r="N39" s="24" t="s">
        <v>23</v>
      </c>
      <c r="O39" s="24" t="s">
        <v>23</v>
      </c>
      <c r="P39" s="24" t="s">
        <v>24</v>
      </c>
      <c r="Q39" s="24" t="s">
        <v>24</v>
      </c>
      <c r="R39" s="24" t="s">
        <v>24</v>
      </c>
      <c r="S39" s="24" t="s">
        <v>23</v>
      </c>
      <c r="T39" s="24" t="s">
        <v>24</v>
      </c>
      <c r="U39" s="24" t="s">
        <v>23</v>
      </c>
      <c r="V39" s="24" t="s">
        <v>24</v>
      </c>
    </row>
    <row r="40" spans="2:22" s="7" customFormat="1" ht="45" x14ac:dyDescent="0.25">
      <c r="B40" s="19" t="s">
        <v>147</v>
      </c>
      <c r="C40" s="19" t="s">
        <v>148</v>
      </c>
      <c r="D40" s="18">
        <v>361.92</v>
      </c>
      <c r="E40" s="20">
        <v>0.11550000000000001</v>
      </c>
      <c r="F40" s="18">
        <v>320.11824000000001</v>
      </c>
      <c r="G40" s="21" t="s">
        <v>88</v>
      </c>
      <c r="H40" s="22">
        <v>7.2900000000000006E-2</v>
      </c>
      <c r="I40" s="23">
        <v>296.77440000000001</v>
      </c>
      <c r="J40" s="24" t="s">
        <v>24</v>
      </c>
      <c r="K40" s="24" t="s">
        <v>23</v>
      </c>
      <c r="L40" s="24" t="s">
        <v>23</v>
      </c>
      <c r="M40" s="24" t="s">
        <v>24</v>
      </c>
      <c r="N40" s="24" t="s">
        <v>23</v>
      </c>
      <c r="O40" s="24" t="s">
        <v>23</v>
      </c>
      <c r="P40" s="24" t="s">
        <v>24</v>
      </c>
      <c r="Q40" s="24" t="s">
        <v>24</v>
      </c>
      <c r="R40" s="24" t="s">
        <v>24</v>
      </c>
      <c r="S40" s="24" t="s">
        <v>23</v>
      </c>
      <c r="T40" s="24" t="s">
        <v>24</v>
      </c>
      <c r="U40" s="24" t="s">
        <v>23</v>
      </c>
      <c r="V40" s="24" t="s">
        <v>24</v>
      </c>
    </row>
    <row r="41" spans="2:22" s="7" customFormat="1" ht="45" x14ac:dyDescent="0.25">
      <c r="B41" s="19" t="s">
        <v>149</v>
      </c>
      <c r="C41" s="19" t="s">
        <v>150</v>
      </c>
      <c r="D41" s="18">
        <v>361.92</v>
      </c>
      <c r="E41" s="20">
        <v>0.11550000000000001</v>
      </c>
      <c r="F41" s="18">
        <v>320.11824000000001</v>
      </c>
      <c r="G41" s="21" t="s">
        <v>88</v>
      </c>
      <c r="H41" s="22">
        <v>7.2900000000000006E-2</v>
      </c>
      <c r="I41" s="23">
        <v>296.77440000000001</v>
      </c>
      <c r="J41" s="24" t="s">
        <v>24</v>
      </c>
      <c r="K41" s="24" t="s">
        <v>23</v>
      </c>
      <c r="L41" s="24" t="s">
        <v>23</v>
      </c>
      <c r="M41" s="24" t="s">
        <v>24</v>
      </c>
      <c r="N41" s="24" t="s">
        <v>23</v>
      </c>
      <c r="O41" s="24" t="s">
        <v>23</v>
      </c>
      <c r="P41" s="24" t="s">
        <v>24</v>
      </c>
      <c r="Q41" s="24" t="s">
        <v>24</v>
      </c>
      <c r="R41" s="24" t="s">
        <v>24</v>
      </c>
      <c r="S41" s="24" t="s">
        <v>23</v>
      </c>
      <c r="T41" s="24" t="s">
        <v>24</v>
      </c>
      <c r="U41" s="24" t="s">
        <v>23</v>
      </c>
      <c r="V41" s="24" t="s">
        <v>24</v>
      </c>
    </row>
    <row r="42" spans="2:22" s="7" customFormat="1" ht="45" x14ac:dyDescent="0.25">
      <c r="B42" s="19" t="s">
        <v>151</v>
      </c>
      <c r="C42" s="19" t="s">
        <v>152</v>
      </c>
      <c r="D42" s="18">
        <v>3180</v>
      </c>
      <c r="E42" s="20">
        <v>0.11550000000000001</v>
      </c>
      <c r="F42" s="18">
        <v>2812.71</v>
      </c>
      <c r="G42" s="21" t="s">
        <v>88</v>
      </c>
      <c r="H42" s="22">
        <v>7.2900000000000006E-2</v>
      </c>
      <c r="I42" s="23">
        <v>2607.6</v>
      </c>
      <c r="J42" s="24" t="s">
        <v>24</v>
      </c>
      <c r="K42" s="24" t="s">
        <v>23</v>
      </c>
      <c r="L42" s="24" t="s">
        <v>23</v>
      </c>
      <c r="M42" s="24" t="s">
        <v>24</v>
      </c>
      <c r="N42" s="24" t="s">
        <v>23</v>
      </c>
      <c r="O42" s="24" t="s">
        <v>23</v>
      </c>
      <c r="P42" s="24" t="s">
        <v>24</v>
      </c>
      <c r="Q42" s="24" t="s">
        <v>24</v>
      </c>
      <c r="R42" s="24" t="s">
        <v>24</v>
      </c>
      <c r="S42" s="24" t="s">
        <v>23</v>
      </c>
      <c r="T42" s="24" t="s">
        <v>24</v>
      </c>
      <c r="U42" s="24" t="s">
        <v>23</v>
      </c>
      <c r="V42" s="24" t="s">
        <v>24</v>
      </c>
    </row>
    <row r="43" spans="2:22" s="7" customFormat="1" ht="45" x14ac:dyDescent="0.25">
      <c r="B43" s="19" t="s">
        <v>153</v>
      </c>
      <c r="C43" s="19" t="s">
        <v>154</v>
      </c>
      <c r="D43" s="18">
        <v>3180</v>
      </c>
      <c r="E43" s="20">
        <v>0.11550000000000001</v>
      </c>
      <c r="F43" s="18">
        <v>2812.71</v>
      </c>
      <c r="G43" s="21" t="s">
        <v>88</v>
      </c>
      <c r="H43" s="22">
        <v>7.2900000000000006E-2</v>
      </c>
      <c r="I43" s="23">
        <v>2607.6</v>
      </c>
      <c r="J43" s="24" t="s">
        <v>24</v>
      </c>
      <c r="K43" s="24" t="s">
        <v>23</v>
      </c>
      <c r="L43" s="24" t="s">
        <v>23</v>
      </c>
      <c r="M43" s="24" t="s">
        <v>24</v>
      </c>
      <c r="N43" s="24" t="s">
        <v>23</v>
      </c>
      <c r="O43" s="24" t="s">
        <v>23</v>
      </c>
      <c r="P43" s="24" t="s">
        <v>24</v>
      </c>
      <c r="Q43" s="24" t="s">
        <v>24</v>
      </c>
      <c r="R43" s="24" t="s">
        <v>24</v>
      </c>
      <c r="S43" s="24" t="s">
        <v>23</v>
      </c>
      <c r="T43" s="24" t="s">
        <v>24</v>
      </c>
      <c r="U43" s="24" t="s">
        <v>23</v>
      </c>
      <c r="V43" s="24" t="s">
        <v>24</v>
      </c>
    </row>
    <row r="44" spans="2:22" s="7" customFormat="1" ht="45" x14ac:dyDescent="0.25">
      <c r="B44" s="19" t="s">
        <v>155</v>
      </c>
      <c r="C44" s="19" t="s">
        <v>156</v>
      </c>
      <c r="D44" s="18">
        <v>3180</v>
      </c>
      <c r="E44" s="20">
        <v>0.11550000000000001</v>
      </c>
      <c r="F44" s="18">
        <v>2812.71</v>
      </c>
      <c r="G44" s="21" t="s">
        <v>88</v>
      </c>
      <c r="H44" s="22">
        <v>7.2900000000000006E-2</v>
      </c>
      <c r="I44" s="23">
        <v>2607.6</v>
      </c>
      <c r="J44" s="24" t="s">
        <v>24</v>
      </c>
      <c r="K44" s="24" t="s">
        <v>23</v>
      </c>
      <c r="L44" s="24" t="s">
        <v>23</v>
      </c>
      <c r="M44" s="24" t="s">
        <v>24</v>
      </c>
      <c r="N44" s="24" t="s">
        <v>23</v>
      </c>
      <c r="O44" s="24" t="s">
        <v>23</v>
      </c>
      <c r="P44" s="24" t="s">
        <v>24</v>
      </c>
      <c r="Q44" s="24" t="s">
        <v>24</v>
      </c>
      <c r="R44" s="24" t="s">
        <v>24</v>
      </c>
      <c r="S44" s="24" t="s">
        <v>23</v>
      </c>
      <c r="T44" s="24" t="s">
        <v>24</v>
      </c>
      <c r="U44" s="24" t="s">
        <v>23</v>
      </c>
      <c r="V44" s="24" t="s">
        <v>24</v>
      </c>
    </row>
    <row r="45" spans="2:22" s="7" customFormat="1" ht="45" x14ac:dyDescent="0.25">
      <c r="B45" s="19" t="s">
        <v>157</v>
      </c>
      <c r="C45" s="19" t="s">
        <v>158</v>
      </c>
      <c r="D45" s="18">
        <v>3180</v>
      </c>
      <c r="E45" s="20">
        <v>0.11550000000000001</v>
      </c>
      <c r="F45" s="18">
        <v>2812.71</v>
      </c>
      <c r="G45" s="21" t="s">
        <v>88</v>
      </c>
      <c r="H45" s="22">
        <v>7.2900000000000006E-2</v>
      </c>
      <c r="I45" s="23">
        <v>2607.6</v>
      </c>
      <c r="J45" s="24" t="s">
        <v>24</v>
      </c>
      <c r="K45" s="24" t="s">
        <v>23</v>
      </c>
      <c r="L45" s="24" t="s">
        <v>23</v>
      </c>
      <c r="M45" s="24" t="s">
        <v>24</v>
      </c>
      <c r="N45" s="24" t="s">
        <v>23</v>
      </c>
      <c r="O45" s="24" t="s">
        <v>23</v>
      </c>
      <c r="P45" s="24" t="s">
        <v>24</v>
      </c>
      <c r="Q45" s="24" t="s">
        <v>24</v>
      </c>
      <c r="R45" s="24" t="s">
        <v>24</v>
      </c>
      <c r="S45" s="24" t="s">
        <v>23</v>
      </c>
      <c r="T45" s="24" t="s">
        <v>24</v>
      </c>
      <c r="U45" s="24" t="s">
        <v>23</v>
      </c>
      <c r="V45" s="24" t="s">
        <v>24</v>
      </c>
    </row>
    <row r="46" spans="2:22" s="7" customFormat="1" ht="45" x14ac:dyDescent="0.25">
      <c r="B46" s="19" t="s">
        <v>159</v>
      </c>
      <c r="C46" s="19" t="s">
        <v>160</v>
      </c>
      <c r="D46" s="18">
        <v>4500</v>
      </c>
      <c r="E46" s="20">
        <v>0.11550000000000001</v>
      </c>
      <c r="F46" s="18">
        <v>3980.25</v>
      </c>
      <c r="G46" s="21" t="s">
        <v>88</v>
      </c>
      <c r="H46" s="22">
        <v>7.2900000000000006E-2</v>
      </c>
      <c r="I46" s="23">
        <v>3690</v>
      </c>
      <c r="J46" s="24" t="s">
        <v>24</v>
      </c>
      <c r="K46" s="24" t="s">
        <v>23</v>
      </c>
      <c r="L46" s="24" t="s">
        <v>23</v>
      </c>
      <c r="M46" s="24" t="s">
        <v>24</v>
      </c>
      <c r="N46" s="24" t="s">
        <v>23</v>
      </c>
      <c r="O46" s="24" t="s">
        <v>23</v>
      </c>
      <c r="P46" s="24" t="s">
        <v>24</v>
      </c>
      <c r="Q46" s="24" t="s">
        <v>24</v>
      </c>
      <c r="R46" s="24" t="s">
        <v>24</v>
      </c>
      <c r="S46" s="24" t="s">
        <v>23</v>
      </c>
      <c r="T46" s="24" t="s">
        <v>24</v>
      </c>
      <c r="U46" s="24" t="s">
        <v>23</v>
      </c>
      <c r="V46" s="24" t="s">
        <v>24</v>
      </c>
    </row>
    <row r="47" spans="2:22" s="7" customFormat="1" ht="45" x14ac:dyDescent="0.25">
      <c r="B47" s="19" t="s">
        <v>161</v>
      </c>
      <c r="C47" s="19" t="s">
        <v>162</v>
      </c>
      <c r="D47" s="18">
        <v>4500</v>
      </c>
      <c r="E47" s="20">
        <v>0.11550000000000001</v>
      </c>
      <c r="F47" s="18">
        <v>3980.25</v>
      </c>
      <c r="G47" s="21" t="s">
        <v>88</v>
      </c>
      <c r="H47" s="22">
        <v>7.2900000000000006E-2</v>
      </c>
      <c r="I47" s="23">
        <v>3690</v>
      </c>
      <c r="J47" s="24" t="s">
        <v>24</v>
      </c>
      <c r="K47" s="24" t="s">
        <v>23</v>
      </c>
      <c r="L47" s="24" t="s">
        <v>23</v>
      </c>
      <c r="M47" s="24" t="s">
        <v>24</v>
      </c>
      <c r="N47" s="24" t="s">
        <v>23</v>
      </c>
      <c r="O47" s="24" t="s">
        <v>23</v>
      </c>
      <c r="P47" s="24" t="s">
        <v>24</v>
      </c>
      <c r="Q47" s="24" t="s">
        <v>24</v>
      </c>
      <c r="R47" s="24" t="s">
        <v>24</v>
      </c>
      <c r="S47" s="24" t="s">
        <v>23</v>
      </c>
      <c r="T47" s="24" t="s">
        <v>24</v>
      </c>
      <c r="U47" s="24" t="s">
        <v>23</v>
      </c>
      <c r="V47" s="24" t="s">
        <v>24</v>
      </c>
    </row>
    <row r="48" spans="2:22" s="7" customFormat="1" ht="45" x14ac:dyDescent="0.25">
      <c r="B48" s="19" t="s">
        <v>163</v>
      </c>
      <c r="C48" s="19" t="s">
        <v>164</v>
      </c>
      <c r="D48" s="18">
        <v>4500</v>
      </c>
      <c r="E48" s="20">
        <v>0.11550000000000001</v>
      </c>
      <c r="F48" s="18">
        <v>3980.25</v>
      </c>
      <c r="G48" s="21" t="s">
        <v>88</v>
      </c>
      <c r="H48" s="22">
        <v>7.2900000000000006E-2</v>
      </c>
      <c r="I48" s="23">
        <v>3690</v>
      </c>
      <c r="J48" s="24" t="s">
        <v>24</v>
      </c>
      <c r="K48" s="24" t="s">
        <v>23</v>
      </c>
      <c r="L48" s="24" t="s">
        <v>23</v>
      </c>
      <c r="M48" s="24" t="s">
        <v>24</v>
      </c>
      <c r="N48" s="24" t="s">
        <v>23</v>
      </c>
      <c r="O48" s="24" t="s">
        <v>23</v>
      </c>
      <c r="P48" s="24" t="s">
        <v>24</v>
      </c>
      <c r="Q48" s="24" t="s">
        <v>24</v>
      </c>
      <c r="R48" s="24" t="s">
        <v>24</v>
      </c>
      <c r="S48" s="24" t="s">
        <v>23</v>
      </c>
      <c r="T48" s="24" t="s">
        <v>24</v>
      </c>
      <c r="U48" s="24" t="s">
        <v>23</v>
      </c>
      <c r="V48" s="24" t="s">
        <v>24</v>
      </c>
    </row>
    <row r="49" spans="2:22" s="7" customFormat="1" ht="45" x14ac:dyDescent="0.25">
      <c r="B49" s="19" t="s">
        <v>165</v>
      </c>
      <c r="C49" s="19" t="s">
        <v>166</v>
      </c>
      <c r="D49" s="18">
        <v>4500</v>
      </c>
      <c r="E49" s="20">
        <v>0.11550000000000001</v>
      </c>
      <c r="F49" s="18">
        <v>3980.25</v>
      </c>
      <c r="G49" s="21" t="s">
        <v>88</v>
      </c>
      <c r="H49" s="22">
        <v>7.2900000000000006E-2</v>
      </c>
      <c r="I49" s="23">
        <v>3690</v>
      </c>
      <c r="J49" s="24" t="s">
        <v>24</v>
      </c>
      <c r="K49" s="24" t="s">
        <v>23</v>
      </c>
      <c r="L49" s="24" t="s">
        <v>23</v>
      </c>
      <c r="M49" s="24" t="s">
        <v>24</v>
      </c>
      <c r="N49" s="24" t="s">
        <v>23</v>
      </c>
      <c r="O49" s="24" t="s">
        <v>23</v>
      </c>
      <c r="P49" s="24" t="s">
        <v>24</v>
      </c>
      <c r="Q49" s="24" t="s">
        <v>24</v>
      </c>
      <c r="R49" s="24" t="s">
        <v>24</v>
      </c>
      <c r="S49" s="24" t="s">
        <v>23</v>
      </c>
      <c r="T49" s="24" t="s">
        <v>24</v>
      </c>
      <c r="U49" s="24" t="s">
        <v>23</v>
      </c>
      <c r="V49" s="24" t="s">
        <v>24</v>
      </c>
    </row>
    <row r="50" spans="2:22" s="7" customFormat="1" ht="45" x14ac:dyDescent="0.25">
      <c r="B50" s="19" t="s">
        <v>167</v>
      </c>
      <c r="C50" s="19" t="s">
        <v>168</v>
      </c>
      <c r="D50" s="18">
        <v>2100</v>
      </c>
      <c r="E50" s="20">
        <v>0.11550000000000001</v>
      </c>
      <c r="F50" s="18">
        <v>1857.45</v>
      </c>
      <c r="G50" s="21" t="s">
        <v>88</v>
      </c>
      <c r="H50" s="22">
        <v>7.2900000000000006E-2</v>
      </c>
      <c r="I50" s="23">
        <v>1722</v>
      </c>
      <c r="J50" s="24" t="s">
        <v>24</v>
      </c>
      <c r="K50" s="24" t="s">
        <v>23</v>
      </c>
      <c r="L50" s="24" t="s">
        <v>23</v>
      </c>
      <c r="M50" s="24" t="s">
        <v>24</v>
      </c>
      <c r="N50" s="24" t="s">
        <v>23</v>
      </c>
      <c r="O50" s="24" t="s">
        <v>23</v>
      </c>
      <c r="P50" s="24" t="s">
        <v>24</v>
      </c>
      <c r="Q50" s="24" t="s">
        <v>24</v>
      </c>
      <c r="R50" s="24" t="s">
        <v>24</v>
      </c>
      <c r="S50" s="24" t="s">
        <v>23</v>
      </c>
      <c r="T50" s="24" t="s">
        <v>24</v>
      </c>
      <c r="U50" s="24" t="s">
        <v>23</v>
      </c>
      <c r="V50" s="24" t="s">
        <v>24</v>
      </c>
    </row>
    <row r="51" spans="2:22" s="7" customFormat="1" ht="45" x14ac:dyDescent="0.25">
      <c r="B51" s="19" t="s">
        <v>169</v>
      </c>
      <c r="C51" s="19" t="s">
        <v>170</v>
      </c>
      <c r="D51" s="18">
        <v>2100</v>
      </c>
      <c r="E51" s="20">
        <v>0.11550000000000001</v>
      </c>
      <c r="F51" s="18">
        <v>1857.45</v>
      </c>
      <c r="G51" s="21" t="s">
        <v>88</v>
      </c>
      <c r="H51" s="22">
        <v>7.2900000000000006E-2</v>
      </c>
      <c r="I51" s="23">
        <v>1722</v>
      </c>
      <c r="J51" s="24" t="s">
        <v>24</v>
      </c>
      <c r="K51" s="24" t="s">
        <v>23</v>
      </c>
      <c r="L51" s="24" t="s">
        <v>23</v>
      </c>
      <c r="M51" s="24" t="s">
        <v>24</v>
      </c>
      <c r="N51" s="24" t="s">
        <v>23</v>
      </c>
      <c r="O51" s="24" t="s">
        <v>23</v>
      </c>
      <c r="P51" s="24" t="s">
        <v>24</v>
      </c>
      <c r="Q51" s="24" t="s">
        <v>24</v>
      </c>
      <c r="R51" s="24" t="s">
        <v>24</v>
      </c>
      <c r="S51" s="24" t="s">
        <v>23</v>
      </c>
      <c r="T51" s="24" t="s">
        <v>24</v>
      </c>
      <c r="U51" s="24" t="s">
        <v>23</v>
      </c>
      <c r="V51" s="24" t="s">
        <v>24</v>
      </c>
    </row>
    <row r="52" spans="2:22" s="7" customFormat="1" ht="45" x14ac:dyDescent="0.25">
      <c r="B52" s="19" t="s">
        <v>171</v>
      </c>
      <c r="C52" s="19" t="s">
        <v>172</v>
      </c>
      <c r="D52" s="18">
        <v>2100</v>
      </c>
      <c r="E52" s="20">
        <v>0.11550000000000001</v>
      </c>
      <c r="F52" s="18">
        <v>1857.45</v>
      </c>
      <c r="G52" s="21" t="s">
        <v>88</v>
      </c>
      <c r="H52" s="22">
        <v>7.2900000000000006E-2</v>
      </c>
      <c r="I52" s="23">
        <v>1722</v>
      </c>
      <c r="J52" s="24" t="s">
        <v>24</v>
      </c>
      <c r="K52" s="24" t="s">
        <v>23</v>
      </c>
      <c r="L52" s="24" t="s">
        <v>23</v>
      </c>
      <c r="M52" s="24" t="s">
        <v>24</v>
      </c>
      <c r="N52" s="24" t="s">
        <v>23</v>
      </c>
      <c r="O52" s="24" t="s">
        <v>23</v>
      </c>
      <c r="P52" s="24" t="s">
        <v>24</v>
      </c>
      <c r="Q52" s="24" t="s">
        <v>24</v>
      </c>
      <c r="R52" s="24" t="s">
        <v>24</v>
      </c>
      <c r="S52" s="24" t="s">
        <v>23</v>
      </c>
      <c r="T52" s="24" t="s">
        <v>24</v>
      </c>
      <c r="U52" s="24" t="s">
        <v>23</v>
      </c>
      <c r="V52" s="24" t="s">
        <v>24</v>
      </c>
    </row>
    <row r="53" spans="2:22" s="7" customFormat="1" ht="45" x14ac:dyDescent="0.25">
      <c r="B53" s="19" t="s">
        <v>173</v>
      </c>
      <c r="C53" s="19" t="s">
        <v>174</v>
      </c>
      <c r="D53" s="18">
        <v>2100</v>
      </c>
      <c r="E53" s="20">
        <v>0.11550000000000001</v>
      </c>
      <c r="F53" s="18">
        <v>1857.45</v>
      </c>
      <c r="G53" s="21" t="s">
        <v>88</v>
      </c>
      <c r="H53" s="22">
        <v>7.2900000000000006E-2</v>
      </c>
      <c r="I53" s="23">
        <v>1722</v>
      </c>
      <c r="J53" s="24" t="s">
        <v>24</v>
      </c>
      <c r="K53" s="24" t="s">
        <v>23</v>
      </c>
      <c r="L53" s="24" t="s">
        <v>23</v>
      </c>
      <c r="M53" s="24" t="s">
        <v>24</v>
      </c>
      <c r="N53" s="24" t="s">
        <v>23</v>
      </c>
      <c r="O53" s="24" t="s">
        <v>23</v>
      </c>
      <c r="P53" s="24" t="s">
        <v>24</v>
      </c>
      <c r="Q53" s="24" t="s">
        <v>24</v>
      </c>
      <c r="R53" s="24" t="s">
        <v>24</v>
      </c>
      <c r="S53" s="24" t="s">
        <v>23</v>
      </c>
      <c r="T53" s="24" t="s">
        <v>24</v>
      </c>
      <c r="U53" s="24" t="s">
        <v>23</v>
      </c>
      <c r="V53" s="24" t="s">
        <v>24</v>
      </c>
    </row>
    <row r="54" spans="2:22" s="7" customFormat="1" ht="45" x14ac:dyDescent="0.25">
      <c r="B54" s="19" t="s">
        <v>175</v>
      </c>
      <c r="C54" s="19" t="s">
        <v>176</v>
      </c>
      <c r="D54" s="18">
        <v>2490</v>
      </c>
      <c r="E54" s="20">
        <v>0.11550000000000001</v>
      </c>
      <c r="F54" s="18">
        <v>2202.4049999999997</v>
      </c>
      <c r="G54" s="21" t="s">
        <v>88</v>
      </c>
      <c r="H54" s="22">
        <v>7.2900000000000006E-2</v>
      </c>
      <c r="I54" s="23">
        <v>2041.8</v>
      </c>
      <c r="J54" s="24" t="s">
        <v>24</v>
      </c>
      <c r="K54" s="24" t="s">
        <v>23</v>
      </c>
      <c r="L54" s="24" t="s">
        <v>23</v>
      </c>
      <c r="M54" s="24" t="s">
        <v>24</v>
      </c>
      <c r="N54" s="24" t="s">
        <v>23</v>
      </c>
      <c r="O54" s="24" t="s">
        <v>23</v>
      </c>
      <c r="P54" s="24" t="s">
        <v>24</v>
      </c>
      <c r="Q54" s="24" t="s">
        <v>24</v>
      </c>
      <c r="R54" s="24" t="s">
        <v>24</v>
      </c>
      <c r="S54" s="24" t="s">
        <v>23</v>
      </c>
      <c r="T54" s="24" t="s">
        <v>24</v>
      </c>
      <c r="U54" s="24" t="s">
        <v>23</v>
      </c>
      <c r="V54" s="24" t="s">
        <v>24</v>
      </c>
    </row>
    <row r="55" spans="2:22" s="7" customFormat="1" ht="45" x14ac:dyDescent="0.25">
      <c r="B55" s="19" t="s">
        <v>177</v>
      </c>
      <c r="C55" s="19" t="s">
        <v>178</v>
      </c>
      <c r="D55" s="18">
        <v>2490</v>
      </c>
      <c r="E55" s="20">
        <v>0.11550000000000001</v>
      </c>
      <c r="F55" s="18">
        <v>2202.4049999999997</v>
      </c>
      <c r="G55" s="21" t="s">
        <v>88</v>
      </c>
      <c r="H55" s="22">
        <v>7.2900000000000006E-2</v>
      </c>
      <c r="I55" s="23">
        <v>2041.8</v>
      </c>
      <c r="J55" s="24" t="s">
        <v>24</v>
      </c>
      <c r="K55" s="24" t="s">
        <v>23</v>
      </c>
      <c r="L55" s="24" t="s">
        <v>23</v>
      </c>
      <c r="M55" s="24" t="s">
        <v>24</v>
      </c>
      <c r="N55" s="24" t="s">
        <v>23</v>
      </c>
      <c r="O55" s="24" t="s">
        <v>23</v>
      </c>
      <c r="P55" s="24" t="s">
        <v>24</v>
      </c>
      <c r="Q55" s="24" t="s">
        <v>24</v>
      </c>
      <c r="R55" s="24" t="s">
        <v>24</v>
      </c>
      <c r="S55" s="24" t="s">
        <v>23</v>
      </c>
      <c r="T55" s="24" t="s">
        <v>24</v>
      </c>
      <c r="U55" s="24" t="s">
        <v>23</v>
      </c>
      <c r="V55" s="24" t="s">
        <v>24</v>
      </c>
    </row>
    <row r="56" spans="2:22" s="7" customFormat="1" ht="45" x14ac:dyDescent="0.25">
      <c r="B56" s="19" t="s">
        <v>179</v>
      </c>
      <c r="C56" s="19" t="s">
        <v>180</v>
      </c>
      <c r="D56" s="18">
        <v>2490</v>
      </c>
      <c r="E56" s="20">
        <v>0.11550000000000001</v>
      </c>
      <c r="F56" s="18">
        <v>2202.4049999999997</v>
      </c>
      <c r="G56" s="21" t="s">
        <v>88</v>
      </c>
      <c r="H56" s="22">
        <v>7.2900000000000006E-2</v>
      </c>
      <c r="I56" s="23">
        <v>2041.8</v>
      </c>
      <c r="J56" s="24" t="s">
        <v>24</v>
      </c>
      <c r="K56" s="24" t="s">
        <v>23</v>
      </c>
      <c r="L56" s="24" t="s">
        <v>23</v>
      </c>
      <c r="M56" s="24" t="s">
        <v>24</v>
      </c>
      <c r="N56" s="24" t="s">
        <v>23</v>
      </c>
      <c r="O56" s="24" t="s">
        <v>23</v>
      </c>
      <c r="P56" s="24" t="s">
        <v>24</v>
      </c>
      <c r="Q56" s="24" t="s">
        <v>24</v>
      </c>
      <c r="R56" s="24" t="s">
        <v>24</v>
      </c>
      <c r="S56" s="24" t="s">
        <v>23</v>
      </c>
      <c r="T56" s="24" t="s">
        <v>24</v>
      </c>
      <c r="U56" s="24" t="s">
        <v>23</v>
      </c>
      <c r="V56" s="24" t="s">
        <v>24</v>
      </c>
    </row>
    <row r="57" spans="2:22" s="7" customFormat="1" ht="45" x14ac:dyDescent="0.25">
      <c r="B57" s="19" t="s">
        <v>181</v>
      </c>
      <c r="C57" s="19" t="s">
        <v>182</v>
      </c>
      <c r="D57" s="18">
        <v>2490</v>
      </c>
      <c r="E57" s="20">
        <v>0.11550000000000001</v>
      </c>
      <c r="F57" s="18">
        <v>2202.4049999999997</v>
      </c>
      <c r="G57" s="21" t="s">
        <v>88</v>
      </c>
      <c r="H57" s="22">
        <v>7.2900000000000006E-2</v>
      </c>
      <c r="I57" s="23">
        <v>2041.8</v>
      </c>
      <c r="J57" s="24" t="s">
        <v>24</v>
      </c>
      <c r="K57" s="24" t="s">
        <v>23</v>
      </c>
      <c r="L57" s="24" t="s">
        <v>23</v>
      </c>
      <c r="M57" s="24" t="s">
        <v>24</v>
      </c>
      <c r="N57" s="24" t="s">
        <v>23</v>
      </c>
      <c r="O57" s="24" t="s">
        <v>23</v>
      </c>
      <c r="P57" s="24" t="s">
        <v>24</v>
      </c>
      <c r="Q57" s="24" t="s">
        <v>24</v>
      </c>
      <c r="R57" s="24" t="s">
        <v>24</v>
      </c>
      <c r="S57" s="24" t="s">
        <v>23</v>
      </c>
      <c r="T57" s="24" t="s">
        <v>24</v>
      </c>
      <c r="U57" s="24" t="s">
        <v>23</v>
      </c>
      <c r="V57" s="24" t="s">
        <v>24</v>
      </c>
    </row>
    <row r="58" spans="2:22" s="7" customFormat="1" ht="19.5" customHeight="1" x14ac:dyDescent="0.25">
      <c r="B58" s="1"/>
      <c r="C58" s="8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</row>
    <row r="59" spans="2:22" s="7" customFormat="1" ht="19.5" customHeight="1" x14ac:dyDescent="0.25">
      <c r="B59" s="1"/>
      <c r="C59" s="8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</row>
    <row r="60" spans="2:22" s="7" customFormat="1" ht="19.5" customHeight="1" x14ac:dyDescent="0.25">
      <c r="B60" s="1"/>
      <c r="C60" s="8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</row>
    <row r="61" spans="2:22" s="7" customFormat="1" ht="19.5" customHeight="1" x14ac:dyDescent="0.25">
      <c r="B61" s="1"/>
      <c r="C61" s="8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</row>
    <row r="62" spans="2:22" s="7" customFormat="1" ht="19.5" customHeight="1" x14ac:dyDescent="0.25">
      <c r="B62" s="1"/>
      <c r="C62" s="8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</row>
    <row r="63" spans="2:22" s="7" customFormat="1" ht="19.5" customHeight="1" x14ac:dyDescent="0.25">
      <c r="B63" s="1"/>
      <c r="C63" s="8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</row>
    <row r="64" spans="2:22" s="7" customFormat="1" ht="19.5" customHeight="1" x14ac:dyDescent="0.25">
      <c r="B64" s="1"/>
      <c r="C64" s="8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</row>
    <row r="65" spans="2:14" s="7" customFormat="1" ht="19.5" customHeight="1" x14ac:dyDescent="0.25">
      <c r="B65" s="1"/>
      <c r="C65" s="8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</row>
    <row r="66" spans="2:14" s="7" customFormat="1" ht="19.5" customHeight="1" x14ac:dyDescent="0.25">
      <c r="B66" s="1"/>
      <c r="C66" s="8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</row>
    <row r="67" spans="2:14" s="7" customFormat="1" ht="19.5" customHeight="1" x14ac:dyDescent="0.25">
      <c r="B67" s="1"/>
      <c r="C67" s="8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</row>
    <row r="68" spans="2:14" s="7" customFormat="1" ht="19.5" customHeight="1" x14ac:dyDescent="0.25">
      <c r="B68" s="1"/>
      <c r="C68" s="8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</row>
    <row r="69" spans="2:14" s="7" customFormat="1" ht="19.5" customHeight="1" x14ac:dyDescent="0.25">
      <c r="B69" s="1"/>
      <c r="C69" s="8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</row>
    <row r="70" spans="2:14" s="7" customFormat="1" ht="19.5" customHeight="1" x14ac:dyDescent="0.25">
      <c r="B70" s="1"/>
      <c r="C70" s="8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</row>
    <row r="71" spans="2:14" s="7" customFormat="1" ht="19.5" customHeight="1" x14ac:dyDescent="0.25">
      <c r="B71" s="1"/>
      <c r="C71" s="8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</row>
    <row r="72" spans="2:14" s="7" customFormat="1" ht="19.5" customHeight="1" x14ac:dyDescent="0.25">
      <c r="B72" s="1"/>
      <c r="C72" s="8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</row>
    <row r="73" spans="2:14" s="7" customFormat="1" ht="19.5" customHeight="1" x14ac:dyDescent="0.25">
      <c r="B73" s="1"/>
      <c r="C73" s="8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</row>
    <row r="74" spans="2:14" s="7" customFormat="1" ht="19.5" customHeight="1" x14ac:dyDescent="0.25">
      <c r="B74" s="1"/>
      <c r="C74" s="8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</row>
    <row r="75" spans="2:14" s="7" customFormat="1" ht="19.5" customHeight="1" x14ac:dyDescent="0.25">
      <c r="B75" s="1"/>
      <c r="C75" s="8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</row>
    <row r="76" spans="2:14" s="7" customFormat="1" ht="19.5" customHeight="1" x14ac:dyDescent="0.25">
      <c r="B76" s="1"/>
      <c r="C76" s="8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</row>
    <row r="77" spans="2:14" s="7" customFormat="1" ht="19.5" customHeight="1" x14ac:dyDescent="0.25">
      <c r="B77" s="1"/>
      <c r="C77" s="8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</row>
    <row r="78" spans="2:14" s="7" customFormat="1" ht="19.5" customHeight="1" x14ac:dyDescent="0.25">
      <c r="B78" s="1"/>
      <c r="C78" s="8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</row>
    <row r="79" spans="2:14" s="7" customFormat="1" ht="19.5" customHeight="1" x14ac:dyDescent="0.25">
      <c r="B79" s="1"/>
      <c r="C79" s="8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</row>
    <row r="80" spans="2:14" s="7" customFormat="1" ht="19.5" customHeight="1" x14ac:dyDescent="0.25">
      <c r="B80" s="1"/>
      <c r="C80" s="8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</row>
    <row r="81" spans="2:14" s="7" customFormat="1" ht="19.5" customHeight="1" x14ac:dyDescent="0.25">
      <c r="B81" s="1"/>
      <c r="C81" s="8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</row>
    <row r="82" spans="2:14" s="7" customFormat="1" ht="19.5" customHeight="1" x14ac:dyDescent="0.25">
      <c r="B82" s="1"/>
      <c r="C82" s="8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</row>
    <row r="83" spans="2:14" s="7" customFormat="1" ht="19.5" customHeight="1" x14ac:dyDescent="0.25">
      <c r="B83" s="1"/>
      <c r="C83" s="8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</row>
    <row r="84" spans="2:14" s="7" customFormat="1" ht="19.5" customHeight="1" x14ac:dyDescent="0.25">
      <c r="B84" s="1"/>
      <c r="C84" s="8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</row>
    <row r="85" spans="2:14" s="7" customFormat="1" ht="19.5" customHeight="1" x14ac:dyDescent="0.25">
      <c r="B85" s="1"/>
      <c r="C85" s="8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</row>
    <row r="86" spans="2:14" s="7" customFormat="1" ht="19.5" customHeight="1" x14ac:dyDescent="0.25">
      <c r="B86" s="1"/>
      <c r="C86" s="8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</row>
    <row r="87" spans="2:14" s="7" customFormat="1" ht="19.5" customHeight="1" x14ac:dyDescent="0.25">
      <c r="B87" s="1"/>
      <c r="C87" s="8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</row>
    <row r="88" spans="2:14" s="7" customFormat="1" ht="19.5" customHeight="1" x14ac:dyDescent="0.25">
      <c r="B88" s="1"/>
      <c r="C88" s="8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</row>
    <row r="89" spans="2:14" s="7" customFormat="1" ht="19.5" customHeight="1" x14ac:dyDescent="0.25">
      <c r="B89" s="1"/>
      <c r="C89" s="8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</row>
    <row r="90" spans="2:14" s="7" customFormat="1" ht="19.5" customHeight="1" x14ac:dyDescent="0.25">
      <c r="B90" s="1"/>
      <c r="C90" s="8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</row>
    <row r="91" spans="2:14" s="7" customFormat="1" ht="19.5" customHeight="1" x14ac:dyDescent="0.25">
      <c r="B91" s="1"/>
      <c r="C91" s="8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</row>
    <row r="92" spans="2:14" s="7" customFormat="1" ht="19.5" customHeight="1" x14ac:dyDescent="0.25">
      <c r="B92" s="1"/>
      <c r="C92" s="8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</row>
    <row r="93" spans="2:14" s="7" customFormat="1" ht="19.5" customHeight="1" x14ac:dyDescent="0.25">
      <c r="B93" s="1"/>
      <c r="C93" s="8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</row>
    <row r="94" spans="2:14" s="7" customFormat="1" ht="19.5" customHeight="1" x14ac:dyDescent="0.25">
      <c r="B94" s="1"/>
      <c r="C94" s="8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</row>
    <row r="95" spans="2:14" s="7" customFormat="1" ht="19.5" customHeight="1" x14ac:dyDescent="0.25">
      <c r="B95" s="1"/>
      <c r="C95" s="8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</row>
    <row r="96" spans="2:14" s="7" customFormat="1" ht="19.5" customHeight="1" x14ac:dyDescent="0.25">
      <c r="B96" s="1"/>
      <c r="C96" s="8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</row>
    <row r="97" spans="2:14" s="7" customFormat="1" ht="19.5" customHeight="1" x14ac:dyDescent="0.25">
      <c r="B97" s="1"/>
      <c r="C97" s="8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</row>
    <row r="98" spans="2:14" s="7" customFormat="1" ht="19.5" customHeight="1" x14ac:dyDescent="0.25">
      <c r="B98" s="1"/>
      <c r="C98" s="8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</row>
    <row r="99" spans="2:14" s="7" customFormat="1" ht="19.5" customHeight="1" x14ac:dyDescent="0.25">
      <c r="B99" s="1"/>
      <c r="C99" s="8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</row>
    <row r="100" spans="2:14" s="7" customFormat="1" ht="19.5" customHeight="1" x14ac:dyDescent="0.25"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</row>
    <row r="101" spans="2:14" s="7" customFormat="1" ht="19.5" customHeight="1" x14ac:dyDescent="0.25"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</row>
    <row r="102" spans="2:14" s="7" customFormat="1" ht="19.5" customHeight="1" x14ac:dyDescent="0.25"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</row>
    <row r="103" spans="2:14" s="7" customFormat="1" ht="19.5" customHeight="1" x14ac:dyDescent="0.25"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</row>
    <row r="104" spans="2:14" s="7" customFormat="1" ht="19.5" customHeight="1" x14ac:dyDescent="0.25"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</row>
    <row r="105" spans="2:14" s="7" customFormat="1" ht="19.5" customHeight="1" x14ac:dyDescent="0.25"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</row>
    <row r="106" spans="2:14" s="7" customFormat="1" ht="19.5" customHeight="1" x14ac:dyDescent="0.25"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</row>
    <row r="107" spans="2:14" s="7" customFormat="1" ht="19.5" customHeight="1" x14ac:dyDescent="0.25"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</row>
    <row r="108" spans="2:14" s="7" customFormat="1" ht="19.5" customHeight="1" x14ac:dyDescent="0.25"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</row>
    <row r="109" spans="2:14" s="7" customFormat="1" ht="19.5" customHeight="1" x14ac:dyDescent="0.25"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</row>
    <row r="110" spans="2:14" s="7" customFormat="1" ht="19.5" customHeight="1" x14ac:dyDescent="0.25"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</row>
    <row r="111" spans="2:14" s="7" customFormat="1" ht="19.5" customHeight="1" x14ac:dyDescent="0.25"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</row>
    <row r="112" spans="2:14" s="7" customFormat="1" ht="19.5" customHeight="1" x14ac:dyDescent="0.25"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</row>
    <row r="113" spans="2:14" s="7" customFormat="1" ht="19.5" customHeight="1" x14ac:dyDescent="0.25"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</row>
    <row r="114" spans="2:14" s="7" customFormat="1" ht="19.5" customHeight="1" x14ac:dyDescent="0.25"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</row>
    <row r="115" spans="2:14" s="7" customFormat="1" ht="19.5" customHeight="1" x14ac:dyDescent="0.25"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</row>
    <row r="116" spans="2:14" s="7" customFormat="1" ht="19.5" customHeight="1" x14ac:dyDescent="0.25"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</row>
    <row r="117" spans="2:14" s="7" customFormat="1" ht="19.5" customHeight="1" x14ac:dyDescent="0.25"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</row>
    <row r="118" spans="2:14" s="7" customFormat="1" ht="19.5" customHeight="1" x14ac:dyDescent="0.25"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</row>
    <row r="119" spans="2:14" s="7" customFormat="1" ht="19.5" customHeight="1" x14ac:dyDescent="0.25"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</row>
    <row r="120" spans="2:14" s="7" customFormat="1" ht="19.5" customHeight="1" x14ac:dyDescent="0.25"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</row>
    <row r="121" spans="2:14" s="7" customFormat="1" ht="19.5" customHeight="1" x14ac:dyDescent="0.25"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</row>
    <row r="122" spans="2:14" s="7" customFormat="1" ht="19.5" customHeight="1" x14ac:dyDescent="0.25"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</row>
    <row r="123" spans="2:14" s="7" customFormat="1" ht="19.5" customHeight="1" x14ac:dyDescent="0.25"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</row>
    <row r="124" spans="2:14" s="7" customFormat="1" ht="19.5" customHeight="1" x14ac:dyDescent="0.25"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</row>
    <row r="125" spans="2:14" s="7" customFormat="1" ht="19.5" customHeight="1" x14ac:dyDescent="0.25"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</row>
    <row r="126" spans="2:14" s="7" customFormat="1" ht="19.5" customHeight="1" x14ac:dyDescent="0.25"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</row>
    <row r="127" spans="2:14" s="7" customFormat="1" ht="19.5" customHeight="1" x14ac:dyDescent="0.25"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</row>
    <row r="128" spans="2:14" s="7" customFormat="1" ht="19.5" customHeight="1" x14ac:dyDescent="0.25"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</row>
    <row r="129" spans="2:14" s="7" customFormat="1" ht="19.5" customHeight="1" x14ac:dyDescent="0.25"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</row>
    <row r="130" spans="2:14" s="7" customFormat="1" ht="19.5" customHeight="1" x14ac:dyDescent="0.25"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</row>
    <row r="131" spans="2:14" s="7" customFormat="1" ht="19.5" customHeight="1" x14ac:dyDescent="0.25"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</row>
    <row r="132" spans="2:14" s="7" customFormat="1" ht="19.5" customHeight="1" x14ac:dyDescent="0.25"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</row>
    <row r="133" spans="2:14" s="7" customFormat="1" ht="19.5" customHeight="1" x14ac:dyDescent="0.25"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</row>
    <row r="134" spans="2:14" s="7" customFormat="1" ht="19.5" customHeight="1" x14ac:dyDescent="0.25"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</row>
    <row r="135" spans="2:14" s="7" customFormat="1" ht="19.5" customHeight="1" x14ac:dyDescent="0.25"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</row>
    <row r="136" spans="2:14" s="7" customFormat="1" ht="19.5" customHeight="1" x14ac:dyDescent="0.25"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</row>
    <row r="137" spans="2:14" s="7" customFormat="1" ht="19.5" customHeight="1" x14ac:dyDescent="0.25"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</row>
    <row r="138" spans="2:14" s="7" customFormat="1" ht="19.5" customHeight="1" x14ac:dyDescent="0.25"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</row>
    <row r="139" spans="2:14" s="7" customFormat="1" ht="19.5" customHeight="1" x14ac:dyDescent="0.25"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</row>
    <row r="140" spans="2:14" s="7" customFormat="1" ht="19.5" customHeight="1" x14ac:dyDescent="0.25"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</row>
    <row r="141" spans="2:14" s="7" customFormat="1" ht="19.5" customHeight="1" x14ac:dyDescent="0.25"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</row>
    <row r="142" spans="2:14" s="7" customFormat="1" ht="19.5" customHeight="1" x14ac:dyDescent="0.25"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</row>
    <row r="143" spans="2:14" s="7" customFormat="1" ht="19.5" customHeight="1" x14ac:dyDescent="0.25"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</row>
    <row r="144" spans="2:14" s="7" customFormat="1" ht="19.5" customHeight="1" x14ac:dyDescent="0.25"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</row>
    <row r="145" spans="2:14" s="7" customFormat="1" ht="19.5" customHeight="1" x14ac:dyDescent="0.25"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</row>
    <row r="146" spans="2:14" s="7" customFormat="1" ht="19.5" customHeight="1" x14ac:dyDescent="0.25"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</row>
    <row r="147" spans="2:14" s="7" customFormat="1" ht="19.5" customHeight="1" x14ac:dyDescent="0.25"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</row>
    <row r="148" spans="2:14" s="7" customFormat="1" ht="19.5" customHeight="1" x14ac:dyDescent="0.25"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</row>
    <row r="149" spans="2:14" s="7" customFormat="1" ht="19.5" customHeight="1" x14ac:dyDescent="0.25"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</row>
    <row r="150" spans="2:14" s="7" customFormat="1" ht="19.5" customHeight="1" x14ac:dyDescent="0.25"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</row>
    <row r="151" spans="2:14" s="7" customFormat="1" ht="19.5" customHeight="1" x14ac:dyDescent="0.25"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</row>
    <row r="152" spans="2:14" s="7" customFormat="1" ht="19.5" customHeight="1" x14ac:dyDescent="0.25"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</row>
    <row r="153" spans="2:14" s="7" customFormat="1" ht="19.5" customHeight="1" x14ac:dyDescent="0.25"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</row>
    <row r="154" spans="2:14" s="7" customFormat="1" ht="19.5" customHeight="1" x14ac:dyDescent="0.25"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</row>
    <row r="155" spans="2:14" s="7" customFormat="1" ht="19.5" customHeight="1" x14ac:dyDescent="0.25"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</row>
    <row r="156" spans="2:14" s="7" customFormat="1" ht="19.5" customHeight="1" x14ac:dyDescent="0.25"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</row>
    <row r="157" spans="2:14" s="7" customFormat="1" ht="19.5" customHeight="1" x14ac:dyDescent="0.25"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</row>
    <row r="158" spans="2:14" s="7" customFormat="1" ht="19.5" customHeight="1" x14ac:dyDescent="0.25"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</row>
    <row r="159" spans="2:14" s="7" customFormat="1" ht="19.5" customHeight="1" x14ac:dyDescent="0.25"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</row>
    <row r="160" spans="2:14" s="7" customFormat="1" ht="19.5" customHeight="1" x14ac:dyDescent="0.25"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</row>
    <row r="161" spans="2:14" s="7" customFormat="1" ht="19.5" customHeight="1" x14ac:dyDescent="0.25"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</row>
    <row r="162" spans="2:14" s="7" customFormat="1" ht="19.5" customHeight="1" x14ac:dyDescent="0.25"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</row>
    <row r="163" spans="2:14" s="7" customFormat="1" ht="19.5" customHeight="1" x14ac:dyDescent="0.25"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</row>
    <row r="164" spans="2:14" s="7" customFormat="1" ht="19.5" customHeight="1" x14ac:dyDescent="0.25"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</row>
    <row r="165" spans="2:14" s="7" customFormat="1" ht="19.5" customHeight="1" x14ac:dyDescent="0.25"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</row>
    <row r="166" spans="2:14" s="7" customFormat="1" ht="19.5" customHeight="1" x14ac:dyDescent="0.25"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</row>
    <row r="167" spans="2:14" s="7" customFormat="1" ht="19.5" customHeight="1" x14ac:dyDescent="0.25"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</row>
    <row r="168" spans="2:14" s="7" customFormat="1" ht="19.5" customHeight="1" x14ac:dyDescent="0.25"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</row>
    <row r="169" spans="2:14" s="7" customFormat="1" ht="19.5" customHeight="1" x14ac:dyDescent="0.25"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</row>
    <row r="170" spans="2:14" s="7" customFormat="1" ht="19.5" customHeight="1" x14ac:dyDescent="0.25">
      <c r="B170" s="1"/>
      <c r="C170" s="8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</row>
    <row r="171" spans="2:14" s="7" customFormat="1" ht="19.5" customHeight="1" x14ac:dyDescent="0.25">
      <c r="B171" s="1"/>
      <c r="C171" s="8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</row>
    <row r="172" spans="2:14" s="7" customFormat="1" ht="19.5" customHeight="1" x14ac:dyDescent="0.25">
      <c r="B172" s="1"/>
      <c r="C172" s="8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</row>
    <row r="173" spans="2:14" s="7" customFormat="1" ht="19.5" customHeight="1" x14ac:dyDescent="0.25">
      <c r="B173" s="1"/>
      <c r="C173" s="8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</row>
    <row r="174" spans="2:14" s="7" customFormat="1" ht="19.5" customHeight="1" x14ac:dyDescent="0.25">
      <c r="B174" s="1"/>
      <c r="C174" s="8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</row>
    <row r="175" spans="2:14" s="7" customFormat="1" ht="19.5" customHeight="1" x14ac:dyDescent="0.25">
      <c r="B175" s="1"/>
      <c r="C175" s="8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</row>
    <row r="176" spans="2:14" s="7" customFormat="1" ht="19.5" customHeight="1" x14ac:dyDescent="0.25">
      <c r="B176" s="1"/>
      <c r="C176" s="8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</row>
    <row r="177" spans="2:14" s="7" customFormat="1" ht="19.5" customHeight="1" x14ac:dyDescent="0.25">
      <c r="B177" s="1"/>
      <c r="C177" s="8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</row>
    <row r="178" spans="2:14" s="7" customFormat="1" ht="19.5" customHeight="1" x14ac:dyDescent="0.25">
      <c r="B178" s="1"/>
      <c r="C178" s="8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</row>
    <row r="179" spans="2:14" s="7" customFormat="1" ht="19.5" customHeight="1" x14ac:dyDescent="0.25">
      <c r="B179" s="1"/>
      <c r="C179" s="8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</row>
    <row r="180" spans="2:14" s="7" customFormat="1" ht="19.5" customHeight="1" x14ac:dyDescent="0.25">
      <c r="B180" s="1"/>
      <c r="C180" s="8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</row>
    <row r="181" spans="2:14" s="7" customFormat="1" ht="19.5" customHeight="1" x14ac:dyDescent="0.25">
      <c r="B181" s="1"/>
      <c r="C181" s="8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</row>
    <row r="182" spans="2:14" s="7" customFormat="1" ht="19.5" customHeight="1" x14ac:dyDescent="0.25">
      <c r="B182" s="1"/>
      <c r="C182" s="8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</row>
    <row r="183" spans="2:14" s="7" customFormat="1" ht="19.5" customHeight="1" x14ac:dyDescent="0.25">
      <c r="B183" s="1"/>
      <c r="C183" s="8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</row>
    <row r="184" spans="2:14" s="7" customFormat="1" ht="19.5" customHeight="1" x14ac:dyDescent="0.25">
      <c r="B184" s="1"/>
      <c r="C184" s="8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</row>
    <row r="185" spans="2:14" s="7" customFormat="1" ht="19.5" customHeight="1" x14ac:dyDescent="0.25">
      <c r="B185" s="1"/>
      <c r="C185" s="8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</row>
    <row r="186" spans="2:14" s="7" customFormat="1" ht="19.5" customHeight="1" x14ac:dyDescent="0.25">
      <c r="B186" s="1"/>
      <c r="C186" s="8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</row>
    <row r="187" spans="2:14" s="7" customFormat="1" ht="19.5" customHeight="1" x14ac:dyDescent="0.25">
      <c r="B187" s="1"/>
      <c r="C187" s="8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</row>
    <row r="188" spans="2:14" s="7" customFormat="1" ht="19.5" customHeight="1" x14ac:dyDescent="0.25">
      <c r="B188" s="1"/>
      <c r="C188" s="8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</row>
    <row r="189" spans="2:14" s="7" customFormat="1" ht="19.5" customHeight="1" x14ac:dyDescent="0.25">
      <c r="B189" s="1"/>
      <c r="C189" s="8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</row>
    <row r="190" spans="2:14" s="7" customFormat="1" ht="19.5" customHeight="1" x14ac:dyDescent="0.25">
      <c r="B190" s="1"/>
      <c r="C190" s="8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</row>
    <row r="191" spans="2:14" s="7" customFormat="1" ht="19.5" customHeight="1" x14ac:dyDescent="0.25">
      <c r="B191" s="1"/>
      <c r="C191" s="8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</row>
    <row r="192" spans="2:14" s="7" customFormat="1" ht="19.5" customHeight="1" x14ac:dyDescent="0.25">
      <c r="B192" s="1"/>
      <c r="C192" s="8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</row>
    <row r="193" spans="2:14" s="7" customFormat="1" ht="19.5" customHeight="1" x14ac:dyDescent="0.25">
      <c r="B193" s="1"/>
      <c r="C193" s="8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</row>
    <row r="194" spans="2:14" s="7" customFormat="1" ht="19.5" customHeight="1" x14ac:dyDescent="0.25">
      <c r="B194" s="1"/>
      <c r="C194" s="8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</row>
    <row r="195" spans="2:14" s="7" customFormat="1" ht="19.5" customHeight="1" x14ac:dyDescent="0.25">
      <c r="B195" s="1"/>
      <c r="C195" s="8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</row>
    <row r="196" spans="2:14" s="7" customFormat="1" ht="19.5" customHeight="1" x14ac:dyDescent="0.25">
      <c r="B196" s="1"/>
      <c r="C196" s="8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</row>
    <row r="197" spans="2:14" s="7" customFormat="1" ht="19.5" customHeight="1" x14ac:dyDescent="0.25">
      <c r="B197" s="1"/>
      <c r="C197" s="8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</row>
    <row r="198" spans="2:14" s="7" customFormat="1" ht="19.5" customHeight="1" x14ac:dyDescent="0.25">
      <c r="B198" s="1"/>
      <c r="C198" s="8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</row>
    <row r="199" spans="2:14" s="7" customFormat="1" ht="19.5" customHeight="1" x14ac:dyDescent="0.25">
      <c r="B199" s="1"/>
      <c r="C199" s="8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</row>
    <row r="200" spans="2:14" s="7" customFormat="1" ht="19.5" customHeight="1" x14ac:dyDescent="0.25">
      <c r="B200" s="1"/>
      <c r="C200" s="8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</row>
    <row r="201" spans="2:14" s="7" customFormat="1" ht="19.5" customHeight="1" x14ac:dyDescent="0.25">
      <c r="B201" s="1"/>
      <c r="C201" s="8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</row>
    <row r="202" spans="2:14" s="7" customFormat="1" ht="19.5" customHeight="1" x14ac:dyDescent="0.25">
      <c r="B202" s="1"/>
      <c r="C202" s="8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</row>
    <row r="203" spans="2:14" s="7" customFormat="1" ht="19.5" customHeight="1" x14ac:dyDescent="0.25">
      <c r="B203" s="1"/>
      <c r="C203" s="8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</row>
    <row r="204" spans="2:14" s="7" customFormat="1" ht="19.5" customHeight="1" x14ac:dyDescent="0.25">
      <c r="B204" s="1"/>
      <c r="C204" s="8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</row>
    <row r="205" spans="2:14" s="7" customFormat="1" ht="19.5" customHeight="1" x14ac:dyDescent="0.25">
      <c r="B205" s="1"/>
      <c r="C205" s="8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</row>
    <row r="206" spans="2:14" s="7" customFormat="1" ht="19.5" customHeight="1" x14ac:dyDescent="0.25">
      <c r="B206" s="1"/>
      <c r="C206" s="8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</row>
    <row r="207" spans="2:14" s="7" customFormat="1" ht="19.5" customHeight="1" x14ac:dyDescent="0.25">
      <c r="B207" s="1"/>
      <c r="C207" s="8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</row>
    <row r="208" spans="2:14" s="7" customFormat="1" ht="19.5" customHeight="1" x14ac:dyDescent="0.25">
      <c r="B208" s="1"/>
      <c r="C208" s="8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</row>
    <row r="209" spans="2:14" s="7" customFormat="1" ht="19.5" customHeight="1" x14ac:dyDescent="0.25">
      <c r="B209" s="1"/>
      <c r="C209" s="8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</row>
    <row r="210" spans="2:14" s="7" customFormat="1" ht="19.5" customHeight="1" x14ac:dyDescent="0.25">
      <c r="B210" s="1"/>
      <c r="C210" s="8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</row>
    <row r="211" spans="2:14" s="7" customFormat="1" ht="19.5" customHeight="1" x14ac:dyDescent="0.25">
      <c r="B211" s="1"/>
      <c r="C211" s="8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</row>
    <row r="212" spans="2:14" s="7" customFormat="1" ht="19.5" customHeight="1" x14ac:dyDescent="0.25">
      <c r="B212" s="1"/>
      <c r="C212" s="8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</row>
    <row r="213" spans="2:14" s="7" customFormat="1" ht="19.5" customHeight="1" x14ac:dyDescent="0.25">
      <c r="B213" s="1"/>
      <c r="C213" s="8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</row>
    <row r="214" spans="2:14" s="7" customFormat="1" ht="19.5" customHeight="1" x14ac:dyDescent="0.25">
      <c r="B214" s="1"/>
      <c r="C214" s="8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</row>
    <row r="215" spans="2:14" s="7" customFormat="1" ht="19.5" customHeight="1" x14ac:dyDescent="0.25">
      <c r="B215" s="1"/>
      <c r="C215" s="8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</row>
    <row r="216" spans="2:14" s="7" customFormat="1" ht="19.5" customHeight="1" x14ac:dyDescent="0.25">
      <c r="B216" s="1"/>
      <c r="C216" s="8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</row>
    <row r="217" spans="2:14" s="7" customFormat="1" ht="19.5" customHeight="1" x14ac:dyDescent="0.25">
      <c r="B217" s="1"/>
      <c r="C217" s="8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</row>
    <row r="218" spans="2:14" s="7" customFormat="1" ht="19.5" customHeight="1" x14ac:dyDescent="0.25">
      <c r="B218" s="1"/>
      <c r="C218" s="8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</row>
    <row r="219" spans="2:14" s="7" customFormat="1" ht="19.5" customHeight="1" x14ac:dyDescent="0.25">
      <c r="B219" s="1"/>
      <c r="C219" s="8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</row>
    <row r="220" spans="2:14" s="7" customFormat="1" ht="19.5" customHeight="1" x14ac:dyDescent="0.25">
      <c r="B220" s="1"/>
      <c r="C220" s="8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</row>
    <row r="221" spans="2:14" s="7" customFormat="1" ht="19.5" customHeight="1" x14ac:dyDescent="0.25">
      <c r="B221" s="1"/>
      <c r="C221" s="8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</row>
    <row r="222" spans="2:14" s="7" customFormat="1" ht="19.5" customHeight="1" x14ac:dyDescent="0.25">
      <c r="B222" s="1"/>
      <c r="C222" s="8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</row>
    <row r="223" spans="2:14" s="7" customFormat="1" ht="19.5" customHeight="1" x14ac:dyDescent="0.25">
      <c r="B223" s="1"/>
      <c r="C223" s="8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</row>
    <row r="224" spans="2:14" s="7" customFormat="1" ht="19.5" customHeight="1" x14ac:dyDescent="0.25">
      <c r="B224" s="1"/>
      <c r="C224" s="8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</row>
    <row r="225" spans="2:14" s="7" customFormat="1" ht="19.5" customHeight="1" x14ac:dyDescent="0.25">
      <c r="B225" s="1"/>
      <c r="C225" s="8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</row>
    <row r="226" spans="2:14" s="7" customFormat="1" ht="19.5" customHeight="1" x14ac:dyDescent="0.25">
      <c r="B226" s="1"/>
      <c r="C226" s="8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</row>
    <row r="227" spans="2:14" s="7" customFormat="1" ht="19.5" customHeight="1" x14ac:dyDescent="0.25">
      <c r="B227" s="1"/>
      <c r="C227" s="8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</row>
    <row r="228" spans="2:14" s="7" customFormat="1" ht="19.5" customHeight="1" x14ac:dyDescent="0.25">
      <c r="B228" s="1"/>
      <c r="C228" s="8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</row>
    <row r="229" spans="2:14" s="7" customFormat="1" ht="19.5" customHeight="1" x14ac:dyDescent="0.25">
      <c r="B229" s="1"/>
      <c r="C229" s="8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</row>
    <row r="230" spans="2:14" s="7" customFormat="1" ht="19.5" customHeight="1" x14ac:dyDescent="0.25">
      <c r="B230" s="1"/>
      <c r="C230" s="8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</row>
    <row r="231" spans="2:14" s="7" customFormat="1" ht="19.5" customHeight="1" x14ac:dyDescent="0.25">
      <c r="B231" s="1"/>
      <c r="C231" s="8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</row>
    <row r="232" spans="2:14" s="7" customFormat="1" ht="19.5" customHeight="1" x14ac:dyDescent="0.25">
      <c r="B232" s="1"/>
      <c r="C232" s="8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</row>
    <row r="233" spans="2:14" s="7" customFormat="1" ht="19.5" customHeight="1" x14ac:dyDescent="0.25">
      <c r="B233" s="1"/>
      <c r="C233" s="8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</row>
    <row r="234" spans="2:14" s="7" customFormat="1" ht="19.5" customHeight="1" x14ac:dyDescent="0.25">
      <c r="B234" s="1"/>
      <c r="C234" s="8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</row>
    <row r="235" spans="2:14" s="7" customFormat="1" ht="19.5" customHeight="1" x14ac:dyDescent="0.25">
      <c r="B235" s="1"/>
      <c r="C235" s="8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</row>
    <row r="236" spans="2:14" s="7" customFormat="1" ht="19.5" customHeight="1" x14ac:dyDescent="0.25">
      <c r="B236" s="1"/>
      <c r="C236" s="8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</row>
    <row r="237" spans="2:14" s="7" customFormat="1" ht="19.5" customHeight="1" x14ac:dyDescent="0.25">
      <c r="B237" s="1"/>
      <c r="C237" s="8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</row>
    <row r="238" spans="2:14" s="7" customFormat="1" ht="19.5" customHeight="1" x14ac:dyDescent="0.25">
      <c r="B238" s="1"/>
      <c r="C238" s="8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</row>
    <row r="239" spans="2:14" s="7" customFormat="1" ht="19.5" customHeight="1" x14ac:dyDescent="0.25">
      <c r="B239" s="1"/>
      <c r="C239" s="8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</row>
    <row r="240" spans="2:14" s="7" customFormat="1" ht="19.5" customHeight="1" x14ac:dyDescent="0.25">
      <c r="B240" s="1"/>
      <c r="C240" s="8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</row>
    <row r="241" spans="2:14" s="7" customFormat="1" ht="19.5" customHeight="1" x14ac:dyDescent="0.25">
      <c r="B241" s="1"/>
      <c r="C241" s="8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</row>
    <row r="242" spans="2:14" s="7" customFormat="1" ht="19.5" customHeight="1" x14ac:dyDescent="0.25">
      <c r="B242" s="1"/>
      <c r="C242" s="8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</row>
    <row r="243" spans="2:14" s="7" customFormat="1" ht="19.5" customHeight="1" x14ac:dyDescent="0.25">
      <c r="B243" s="1"/>
      <c r="C243" s="8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</row>
    <row r="244" spans="2:14" s="7" customFormat="1" ht="19.5" customHeight="1" x14ac:dyDescent="0.25">
      <c r="B244" s="1"/>
      <c r="C244" s="8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</row>
    <row r="245" spans="2:14" s="7" customFormat="1" ht="19.5" customHeight="1" x14ac:dyDescent="0.25">
      <c r="B245" s="1"/>
      <c r="C245" s="8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</row>
    <row r="246" spans="2:14" s="7" customFormat="1" ht="19.5" customHeight="1" x14ac:dyDescent="0.25">
      <c r="B246" s="1"/>
      <c r="C246" s="8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</row>
    <row r="247" spans="2:14" s="7" customFormat="1" ht="19.5" customHeight="1" x14ac:dyDescent="0.25">
      <c r="B247" s="1"/>
      <c r="C247" s="8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</row>
    <row r="248" spans="2:14" s="7" customFormat="1" ht="19.5" customHeight="1" x14ac:dyDescent="0.25">
      <c r="B248" s="1"/>
      <c r="C248" s="8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</row>
    <row r="249" spans="2:14" s="7" customFormat="1" ht="19.5" customHeight="1" x14ac:dyDescent="0.25">
      <c r="B249" s="1"/>
      <c r="C249" s="8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</row>
    <row r="250" spans="2:14" s="7" customFormat="1" ht="19.5" customHeight="1" x14ac:dyDescent="0.25">
      <c r="B250" s="1"/>
      <c r="C250" s="8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</row>
    <row r="251" spans="2:14" s="7" customFormat="1" ht="19.5" customHeight="1" x14ac:dyDescent="0.25">
      <c r="B251" s="1"/>
      <c r="C251" s="8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</row>
    <row r="252" spans="2:14" s="7" customFormat="1" ht="19.5" customHeight="1" x14ac:dyDescent="0.25">
      <c r="B252" s="1"/>
      <c r="C252" s="8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</row>
    <row r="253" spans="2:14" s="7" customFormat="1" ht="19.5" customHeight="1" x14ac:dyDescent="0.25">
      <c r="B253" s="1"/>
      <c r="C253" s="8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</row>
    <row r="254" spans="2:14" s="7" customFormat="1" ht="19.5" customHeight="1" x14ac:dyDescent="0.25">
      <c r="B254" s="1"/>
      <c r="C254" s="8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</row>
    <row r="255" spans="2:14" s="7" customFormat="1" ht="19.5" customHeight="1" x14ac:dyDescent="0.25">
      <c r="B255" s="1"/>
      <c r="C255" s="8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</row>
    <row r="256" spans="2:14" s="7" customFormat="1" ht="19.5" customHeight="1" x14ac:dyDescent="0.25">
      <c r="B256" s="1"/>
      <c r="C256" s="8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</row>
    <row r="257" spans="2:14" s="7" customFormat="1" ht="19.5" customHeight="1" x14ac:dyDescent="0.25">
      <c r="B257" s="1"/>
      <c r="C257" s="8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</row>
    <row r="258" spans="2:14" s="7" customFormat="1" ht="19.5" customHeight="1" x14ac:dyDescent="0.25">
      <c r="B258" s="1"/>
      <c r="C258" s="8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</row>
    <row r="259" spans="2:14" s="7" customFormat="1" ht="19.5" customHeight="1" x14ac:dyDescent="0.25">
      <c r="B259" s="1"/>
      <c r="C259" s="8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</row>
    <row r="260" spans="2:14" s="7" customFormat="1" ht="19.5" customHeight="1" x14ac:dyDescent="0.25">
      <c r="B260" s="1"/>
      <c r="C260" s="8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</row>
    <row r="261" spans="2:14" s="7" customFormat="1" ht="19.5" customHeight="1" x14ac:dyDescent="0.25">
      <c r="B261" s="1"/>
      <c r="C261" s="8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1"/>
    </row>
    <row r="262" spans="2:14" s="7" customFormat="1" ht="19.5" customHeight="1" x14ac:dyDescent="0.25">
      <c r="B262" s="1"/>
      <c r="C262" s="8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1"/>
    </row>
    <row r="263" spans="2:14" s="7" customFormat="1" ht="19.5" customHeight="1" x14ac:dyDescent="0.25">
      <c r="B263" s="1"/>
      <c r="C263" s="8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1"/>
    </row>
    <row r="264" spans="2:14" s="7" customFormat="1" ht="19.5" customHeight="1" x14ac:dyDescent="0.25">
      <c r="B264" s="1"/>
      <c r="C264" s="8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</row>
    <row r="265" spans="2:14" s="7" customFormat="1" ht="19.5" customHeight="1" x14ac:dyDescent="0.25">
      <c r="B265" s="1"/>
      <c r="C265" s="8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</row>
    <row r="266" spans="2:14" s="7" customFormat="1" ht="19.5" customHeight="1" x14ac:dyDescent="0.25">
      <c r="B266" s="1"/>
      <c r="C266" s="8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</row>
    <row r="267" spans="2:14" s="7" customFormat="1" ht="19.5" customHeight="1" x14ac:dyDescent="0.25">
      <c r="B267" s="1"/>
      <c r="C267" s="8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</row>
    <row r="268" spans="2:14" s="7" customFormat="1" ht="19.5" customHeight="1" x14ac:dyDescent="0.25">
      <c r="B268" s="1"/>
      <c r="C268" s="8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</row>
    <row r="269" spans="2:14" s="7" customFormat="1" ht="19.5" customHeight="1" x14ac:dyDescent="0.25">
      <c r="B269" s="1"/>
      <c r="C269" s="8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</row>
    <row r="270" spans="2:14" s="7" customFormat="1" ht="19.5" customHeight="1" x14ac:dyDescent="0.25">
      <c r="B270" s="1"/>
      <c r="C270" s="8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</row>
    <row r="271" spans="2:14" s="7" customFormat="1" ht="19.5" customHeight="1" x14ac:dyDescent="0.25">
      <c r="B271" s="1"/>
      <c r="C271" s="8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</row>
    <row r="272" spans="2:14" s="7" customFormat="1" ht="19.5" customHeight="1" x14ac:dyDescent="0.25">
      <c r="B272" s="1"/>
      <c r="C272" s="8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</row>
    <row r="273" spans="2:14" s="7" customFormat="1" ht="19.5" customHeight="1" x14ac:dyDescent="0.25">
      <c r="B273" s="1"/>
      <c r="C273" s="8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</row>
    <row r="274" spans="2:14" s="7" customFormat="1" ht="19.5" customHeight="1" x14ac:dyDescent="0.25">
      <c r="B274" s="1"/>
      <c r="C274" s="8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</row>
    <row r="275" spans="2:14" s="7" customFormat="1" ht="19.5" customHeight="1" x14ac:dyDescent="0.25">
      <c r="B275" s="1"/>
      <c r="C275" s="8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</row>
    <row r="276" spans="2:14" s="7" customFormat="1" ht="19.5" customHeight="1" x14ac:dyDescent="0.25">
      <c r="B276" s="1"/>
      <c r="C276" s="8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</row>
    <row r="277" spans="2:14" s="7" customFormat="1" ht="19.5" customHeight="1" x14ac:dyDescent="0.25">
      <c r="B277" s="1"/>
      <c r="C277" s="8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</row>
    <row r="278" spans="2:14" s="7" customFormat="1" ht="19.5" customHeight="1" x14ac:dyDescent="0.25">
      <c r="B278" s="1"/>
      <c r="C278" s="8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</row>
    <row r="279" spans="2:14" s="7" customFormat="1" ht="19.5" customHeight="1" x14ac:dyDescent="0.25">
      <c r="B279" s="1"/>
      <c r="C279" s="8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</row>
    <row r="280" spans="2:14" s="7" customFormat="1" ht="19.5" customHeight="1" x14ac:dyDescent="0.25">
      <c r="B280" s="1"/>
      <c r="C280" s="8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</row>
    <row r="281" spans="2:14" s="7" customFormat="1" ht="19.5" customHeight="1" x14ac:dyDescent="0.25">
      <c r="B281" s="1"/>
      <c r="C281" s="8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</row>
    <row r="282" spans="2:14" s="7" customFormat="1" ht="19.5" customHeight="1" x14ac:dyDescent="0.25">
      <c r="B282" s="1"/>
      <c r="C282" s="8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</row>
    <row r="283" spans="2:14" s="7" customFormat="1" ht="19.5" customHeight="1" x14ac:dyDescent="0.25">
      <c r="B283" s="1"/>
      <c r="C283" s="8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</row>
    <row r="284" spans="2:14" s="7" customFormat="1" ht="19.5" customHeight="1" x14ac:dyDescent="0.25">
      <c r="B284" s="1"/>
      <c r="C284" s="8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</row>
    <row r="285" spans="2:14" s="7" customFormat="1" ht="19.5" customHeight="1" x14ac:dyDescent="0.25">
      <c r="B285" s="1"/>
      <c r="C285" s="8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</row>
    <row r="286" spans="2:14" s="7" customFormat="1" ht="19.5" customHeight="1" x14ac:dyDescent="0.25">
      <c r="B286" s="1"/>
      <c r="C286" s="8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</row>
    <row r="287" spans="2:14" s="7" customFormat="1" ht="19.5" customHeight="1" x14ac:dyDescent="0.25">
      <c r="B287" s="1"/>
      <c r="C287" s="8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</row>
    <row r="288" spans="2:14" s="7" customFormat="1" ht="19.5" customHeight="1" x14ac:dyDescent="0.25">
      <c r="B288" s="1"/>
      <c r="C288" s="8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</row>
    <row r="289" spans="2:14" s="7" customFormat="1" ht="19.5" customHeight="1" x14ac:dyDescent="0.25">
      <c r="B289" s="1"/>
      <c r="C289" s="8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</row>
    <row r="290" spans="2:14" s="7" customFormat="1" ht="19.5" customHeight="1" x14ac:dyDescent="0.25">
      <c r="B290" s="1"/>
      <c r="C290" s="8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</row>
    <row r="291" spans="2:14" s="7" customFormat="1" ht="19.5" customHeight="1" x14ac:dyDescent="0.25">
      <c r="B291" s="1"/>
      <c r="C291" s="8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</row>
    <row r="292" spans="2:14" s="7" customFormat="1" ht="19.5" customHeight="1" x14ac:dyDescent="0.25">
      <c r="B292" s="1"/>
      <c r="C292" s="8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</row>
    <row r="293" spans="2:14" s="7" customFormat="1" ht="19.5" customHeight="1" x14ac:dyDescent="0.25">
      <c r="B293" s="1"/>
      <c r="C293" s="8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</row>
    <row r="294" spans="2:14" s="7" customFormat="1" ht="19.5" customHeight="1" x14ac:dyDescent="0.25">
      <c r="B294" s="1"/>
      <c r="C294" s="8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</row>
    <row r="295" spans="2:14" s="7" customFormat="1" ht="19.5" customHeight="1" x14ac:dyDescent="0.25">
      <c r="B295" s="1"/>
      <c r="C295" s="8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</row>
    <row r="296" spans="2:14" s="7" customFormat="1" ht="19.5" customHeight="1" x14ac:dyDescent="0.25">
      <c r="B296" s="1"/>
      <c r="C296" s="8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</row>
    <row r="297" spans="2:14" s="7" customFormat="1" ht="19.5" customHeight="1" x14ac:dyDescent="0.25">
      <c r="B297" s="1"/>
      <c r="C297" s="8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</row>
    <row r="298" spans="2:14" s="7" customFormat="1" ht="19.5" customHeight="1" x14ac:dyDescent="0.25">
      <c r="B298" s="1"/>
      <c r="C298" s="8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</row>
    <row r="299" spans="2:14" s="7" customFormat="1" ht="19.5" customHeight="1" x14ac:dyDescent="0.25">
      <c r="B299" s="1"/>
      <c r="C299" s="8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</row>
    <row r="300" spans="2:14" s="7" customFormat="1" ht="19.5" customHeight="1" x14ac:dyDescent="0.25">
      <c r="B300" s="1"/>
      <c r="C300" s="8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</row>
    <row r="301" spans="2:14" s="7" customFormat="1" ht="19.5" customHeight="1" x14ac:dyDescent="0.25">
      <c r="B301" s="1"/>
      <c r="C301" s="8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</row>
    <row r="302" spans="2:14" s="7" customFormat="1" ht="19.5" customHeight="1" x14ac:dyDescent="0.25">
      <c r="B302" s="1"/>
      <c r="C302" s="8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</row>
    <row r="303" spans="2:14" s="7" customFormat="1" ht="19.5" customHeight="1" x14ac:dyDescent="0.25">
      <c r="B303" s="1"/>
      <c r="C303" s="8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</row>
    <row r="304" spans="2:14" s="7" customFormat="1" ht="19.5" customHeight="1" x14ac:dyDescent="0.25">
      <c r="B304" s="1"/>
      <c r="C304" s="8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</row>
    <row r="305" spans="2:14" s="7" customFormat="1" ht="19.5" customHeight="1" x14ac:dyDescent="0.25">
      <c r="B305" s="1"/>
      <c r="C305" s="8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</row>
    <row r="306" spans="2:14" s="7" customFormat="1" ht="19.5" customHeight="1" x14ac:dyDescent="0.25">
      <c r="B306" s="1"/>
      <c r="C306" s="8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</row>
    <row r="307" spans="2:14" s="7" customFormat="1" ht="19.5" customHeight="1" x14ac:dyDescent="0.25">
      <c r="B307" s="1"/>
      <c r="C307" s="8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</row>
    <row r="308" spans="2:14" s="7" customFormat="1" ht="19.5" customHeight="1" x14ac:dyDescent="0.25">
      <c r="B308" s="1"/>
      <c r="C308" s="8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</row>
    <row r="309" spans="2:14" s="7" customFormat="1" ht="19.5" customHeight="1" x14ac:dyDescent="0.25">
      <c r="B309" s="1"/>
      <c r="C309" s="8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</row>
    <row r="310" spans="2:14" s="7" customFormat="1" ht="19.5" customHeight="1" x14ac:dyDescent="0.25">
      <c r="B310" s="1"/>
      <c r="C310" s="8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</row>
    <row r="311" spans="2:14" s="7" customFormat="1" ht="19.5" customHeight="1" x14ac:dyDescent="0.25">
      <c r="B311" s="1"/>
      <c r="C311" s="8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</row>
    <row r="312" spans="2:14" s="7" customFormat="1" ht="19.5" customHeight="1" x14ac:dyDescent="0.25">
      <c r="B312" s="1"/>
      <c r="C312" s="8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</row>
    <row r="313" spans="2:14" s="7" customFormat="1" ht="19.5" customHeight="1" x14ac:dyDescent="0.25">
      <c r="B313" s="1"/>
      <c r="C313" s="8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</row>
    <row r="314" spans="2:14" s="7" customFormat="1" ht="19.5" customHeight="1" x14ac:dyDescent="0.25">
      <c r="B314" s="1"/>
      <c r="C314" s="8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</row>
    <row r="315" spans="2:14" s="7" customFormat="1" ht="19.5" customHeight="1" x14ac:dyDescent="0.25">
      <c r="B315" s="1"/>
      <c r="C315" s="8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</row>
    <row r="316" spans="2:14" s="7" customFormat="1" ht="19.5" customHeight="1" x14ac:dyDescent="0.25">
      <c r="B316" s="1"/>
      <c r="C316" s="8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</row>
    <row r="317" spans="2:14" s="7" customFormat="1" ht="19.5" customHeight="1" x14ac:dyDescent="0.25">
      <c r="B317" s="1"/>
      <c r="C317" s="8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</row>
    <row r="318" spans="2:14" s="7" customFormat="1" ht="19.5" customHeight="1" x14ac:dyDescent="0.25">
      <c r="B318" s="1"/>
      <c r="C318" s="8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</row>
    <row r="319" spans="2:14" s="7" customFormat="1" ht="19.5" customHeight="1" x14ac:dyDescent="0.25">
      <c r="B319" s="1"/>
      <c r="C319" s="8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</row>
    <row r="320" spans="2:14" s="7" customFormat="1" ht="19.5" customHeight="1" x14ac:dyDescent="0.25">
      <c r="B320" s="1"/>
      <c r="C320" s="8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</row>
    <row r="321" spans="2:14" s="7" customFormat="1" ht="19.5" customHeight="1" x14ac:dyDescent="0.25">
      <c r="B321" s="1"/>
      <c r="C321" s="8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</row>
    <row r="322" spans="2:14" s="7" customFormat="1" ht="19.5" customHeight="1" x14ac:dyDescent="0.25">
      <c r="B322" s="1"/>
      <c r="C322" s="8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</row>
    <row r="323" spans="2:14" s="7" customFormat="1" ht="19.5" customHeight="1" x14ac:dyDescent="0.25">
      <c r="B323" s="1"/>
      <c r="C323" s="8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</row>
    <row r="324" spans="2:14" s="7" customFormat="1" ht="19.5" customHeight="1" x14ac:dyDescent="0.25">
      <c r="B324" s="1"/>
      <c r="C324" s="8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</row>
    <row r="325" spans="2:14" s="7" customFormat="1" ht="19.5" customHeight="1" x14ac:dyDescent="0.25">
      <c r="B325" s="1"/>
      <c r="C325" s="8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</row>
    <row r="326" spans="2:14" s="7" customFormat="1" ht="19.5" customHeight="1" x14ac:dyDescent="0.25">
      <c r="B326" s="1"/>
      <c r="C326" s="8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</row>
    <row r="327" spans="2:14" s="7" customFormat="1" ht="19.5" customHeight="1" x14ac:dyDescent="0.25">
      <c r="B327" s="1"/>
      <c r="C327" s="8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</row>
    <row r="328" spans="2:14" s="7" customFormat="1" ht="19.5" customHeight="1" x14ac:dyDescent="0.25">
      <c r="B328" s="1"/>
      <c r="C328" s="8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</row>
    <row r="329" spans="2:14" s="7" customFormat="1" ht="19.5" customHeight="1" x14ac:dyDescent="0.25">
      <c r="B329" s="1"/>
      <c r="C329" s="8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</row>
    <row r="330" spans="2:14" s="7" customFormat="1" ht="19.5" customHeight="1" x14ac:dyDescent="0.25">
      <c r="B330" s="1"/>
      <c r="C330" s="8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</row>
    <row r="331" spans="2:14" s="7" customFormat="1" ht="19.5" customHeight="1" x14ac:dyDescent="0.25">
      <c r="B331" s="1"/>
      <c r="C331" s="8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</row>
    <row r="332" spans="2:14" s="7" customFormat="1" ht="19.5" customHeight="1" x14ac:dyDescent="0.25">
      <c r="B332" s="1"/>
      <c r="C332" s="8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</row>
    <row r="333" spans="2:14" s="7" customFormat="1" ht="19.5" customHeight="1" x14ac:dyDescent="0.25">
      <c r="B333" s="1"/>
      <c r="C333" s="8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</row>
    <row r="334" spans="2:14" s="7" customFormat="1" ht="19.5" customHeight="1" x14ac:dyDescent="0.25">
      <c r="B334" s="1"/>
      <c r="C334" s="8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</row>
    <row r="335" spans="2:14" s="7" customFormat="1" ht="19.5" customHeight="1" x14ac:dyDescent="0.25">
      <c r="B335" s="1"/>
      <c r="C335" s="8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</row>
    <row r="336" spans="2:14" s="7" customFormat="1" ht="19.5" customHeight="1" x14ac:dyDescent="0.25">
      <c r="B336" s="1"/>
      <c r="C336" s="8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</row>
    <row r="337" spans="2:14" s="7" customFormat="1" ht="19.5" customHeight="1" x14ac:dyDescent="0.25">
      <c r="B337" s="1"/>
      <c r="C337" s="8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</row>
    <row r="338" spans="2:14" s="7" customFormat="1" ht="19.5" customHeight="1" x14ac:dyDescent="0.25">
      <c r="B338" s="1"/>
      <c r="C338" s="8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</row>
    <row r="339" spans="2:14" s="7" customFormat="1" ht="19.5" customHeight="1" x14ac:dyDescent="0.25">
      <c r="B339" s="1"/>
      <c r="C339" s="8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</row>
    <row r="340" spans="2:14" s="7" customFormat="1" ht="19.5" customHeight="1" x14ac:dyDescent="0.25">
      <c r="B340" s="1"/>
      <c r="C340" s="8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</row>
    <row r="341" spans="2:14" s="7" customFormat="1" ht="19.5" customHeight="1" x14ac:dyDescent="0.25">
      <c r="B341" s="1"/>
      <c r="C341" s="8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</row>
    <row r="342" spans="2:14" s="7" customFormat="1" ht="19.5" customHeight="1" x14ac:dyDescent="0.25">
      <c r="B342" s="1"/>
      <c r="C342" s="8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</row>
    <row r="343" spans="2:14" s="7" customFormat="1" ht="19.5" customHeight="1" x14ac:dyDescent="0.25">
      <c r="B343" s="1"/>
      <c r="C343" s="8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</row>
    <row r="344" spans="2:14" s="7" customFormat="1" ht="19.5" customHeight="1" x14ac:dyDescent="0.25">
      <c r="B344" s="1"/>
      <c r="C344" s="8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</row>
    <row r="345" spans="2:14" s="7" customFormat="1" ht="19.5" customHeight="1" x14ac:dyDescent="0.25">
      <c r="B345" s="1"/>
      <c r="C345" s="8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</row>
    <row r="346" spans="2:14" s="7" customFormat="1" ht="19.5" customHeight="1" x14ac:dyDescent="0.25">
      <c r="B346" s="1"/>
      <c r="C346" s="8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</row>
    <row r="347" spans="2:14" s="7" customFormat="1" ht="19.5" customHeight="1" x14ac:dyDescent="0.25">
      <c r="B347" s="1"/>
      <c r="C347" s="8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</row>
    <row r="348" spans="2:14" s="7" customFormat="1" ht="19.5" customHeight="1" x14ac:dyDescent="0.25">
      <c r="B348" s="1"/>
      <c r="C348" s="8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</row>
    <row r="349" spans="2:14" s="7" customFormat="1" ht="19.5" customHeight="1" x14ac:dyDescent="0.25">
      <c r="B349" s="1"/>
      <c r="C349" s="8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</row>
    <row r="350" spans="2:14" s="7" customFormat="1" ht="19.5" customHeight="1" x14ac:dyDescent="0.25">
      <c r="B350" s="1"/>
      <c r="C350" s="8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</row>
    <row r="351" spans="2:14" s="7" customFormat="1" ht="19.5" customHeight="1" x14ac:dyDescent="0.25">
      <c r="B351" s="1"/>
      <c r="C351" s="8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</row>
    <row r="352" spans="2:14" s="7" customFormat="1" ht="19.5" customHeight="1" x14ac:dyDescent="0.25">
      <c r="B352" s="1"/>
      <c r="C352" s="8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</row>
    <row r="353" spans="2:14" s="7" customFormat="1" ht="19.5" customHeight="1" x14ac:dyDescent="0.25">
      <c r="B353" s="1"/>
      <c r="C353" s="8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</row>
    <row r="354" spans="2:14" s="7" customFormat="1" ht="19.5" customHeight="1" x14ac:dyDescent="0.25">
      <c r="B354" s="1"/>
      <c r="C354" s="8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</row>
    <row r="355" spans="2:14" s="7" customFormat="1" ht="19.5" customHeight="1" x14ac:dyDescent="0.25">
      <c r="B355" s="1"/>
      <c r="C355" s="8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</row>
    <row r="356" spans="2:14" s="7" customFormat="1" ht="19.5" customHeight="1" x14ac:dyDescent="0.25">
      <c r="B356" s="1"/>
      <c r="C356" s="8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</row>
  </sheetData>
  <mergeCells count="6">
    <mergeCell ref="B1:I1"/>
    <mergeCell ref="B2:I2"/>
    <mergeCell ref="B3:I3"/>
    <mergeCell ref="B4:I4"/>
    <mergeCell ref="B5:H5"/>
    <mergeCell ref="J8:V8"/>
  </mergeCells>
  <pageMargins left="0.7" right="0.7" top="0.75" bottom="0.75" header="0.3" footer="0.3"/>
  <pageSetup scale="59" orientation="landscape" r:id="rId1"/>
  <headerFoot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716F2-3AA0-4F54-BA88-BF35DAB21590}">
  <sheetPr>
    <tabColor rgb="FF00B050"/>
    <pageSetUpPr fitToPage="1"/>
  </sheetPr>
  <dimension ref="B1:V356"/>
  <sheetViews>
    <sheetView tabSelected="1" zoomScale="70" zoomScaleNormal="70" workbookViewId="0">
      <selection activeCell="B2" sqref="B2:I2"/>
    </sheetView>
  </sheetViews>
  <sheetFormatPr defaultColWidth="9.140625" defaultRowHeight="19.5" customHeight="1" x14ac:dyDescent="0.25"/>
  <cols>
    <col min="1" max="1" width="9.140625" style="1"/>
    <col min="2" max="2" width="25.5703125" style="1" customWidth="1"/>
    <col min="3" max="3" width="90" style="8" customWidth="1"/>
    <col min="4" max="4" width="19.42578125" style="1" bestFit="1" customWidth="1"/>
    <col min="5" max="5" width="16.5703125" style="1" customWidth="1"/>
    <col min="6" max="6" width="20.140625" style="1" customWidth="1"/>
    <col min="7" max="8" width="13" style="1" customWidth="1"/>
    <col min="9" max="9" width="18.85546875" style="1" customWidth="1"/>
    <col min="10" max="10" width="4.28515625" style="1" hidden="1" customWidth="1"/>
    <col min="11" max="11" width="6.7109375" style="1" hidden="1" customWidth="1"/>
    <col min="12" max="12" width="9.5703125" style="2" hidden="1" customWidth="1"/>
    <col min="13" max="13" width="13.140625" style="1" hidden="1" customWidth="1"/>
    <col min="14" max="14" width="3.85546875" style="1" hidden="1" customWidth="1"/>
    <col min="15" max="15" width="3.85546875" style="7" hidden="1" customWidth="1"/>
    <col min="16" max="16" width="7.140625" style="7" hidden="1" customWidth="1"/>
    <col min="17" max="17" width="13.140625" style="7" hidden="1" customWidth="1"/>
    <col min="18" max="18" width="4.28515625" style="1" hidden="1" customWidth="1"/>
    <col min="19" max="19" width="10" style="1" hidden="1" customWidth="1"/>
    <col min="20" max="20" width="7.140625" style="1" hidden="1" customWidth="1"/>
    <col min="21" max="21" width="16" style="1" hidden="1" customWidth="1"/>
    <col min="22" max="22" width="13.140625" style="1" hidden="1" customWidth="1"/>
    <col min="23" max="16384" width="9.140625" style="1"/>
  </cols>
  <sheetData>
    <row r="1" spans="2:22" ht="19.5" customHeight="1" x14ac:dyDescent="0.25">
      <c r="B1" s="29" t="s">
        <v>29</v>
      </c>
      <c r="C1" s="29"/>
      <c r="D1" s="29"/>
      <c r="E1" s="29"/>
      <c r="F1" s="29"/>
      <c r="G1" s="29"/>
      <c r="H1" s="29"/>
      <c r="I1" s="29"/>
      <c r="J1" s="11"/>
      <c r="K1" s="11"/>
      <c r="L1" s="11"/>
      <c r="M1" s="11"/>
      <c r="N1" s="11"/>
    </row>
    <row r="2" spans="2:22" ht="19.5" customHeight="1" x14ac:dyDescent="0.25">
      <c r="B2" s="29" t="s">
        <v>186</v>
      </c>
      <c r="C2" s="29"/>
      <c r="D2" s="29"/>
      <c r="E2" s="29"/>
      <c r="F2" s="29"/>
      <c r="G2" s="29"/>
      <c r="H2" s="29"/>
      <c r="I2" s="29"/>
      <c r="J2" s="11"/>
      <c r="K2" s="11"/>
      <c r="L2" s="11"/>
      <c r="M2" s="11"/>
      <c r="N2" s="11"/>
    </row>
    <row r="3" spans="2:22" ht="48" customHeight="1" x14ac:dyDescent="0.25">
      <c r="B3" s="30"/>
      <c r="C3" s="30"/>
      <c r="D3" s="30"/>
      <c r="E3" s="30"/>
      <c r="F3" s="30"/>
      <c r="G3" s="30"/>
      <c r="H3" s="30"/>
      <c r="I3" s="30"/>
      <c r="J3" s="10"/>
      <c r="K3" s="10"/>
      <c r="L3" s="10"/>
      <c r="M3" s="10"/>
      <c r="N3" s="10"/>
      <c r="O3" s="10"/>
      <c r="P3" s="10"/>
      <c r="Q3" s="10"/>
    </row>
    <row r="4" spans="2:22" ht="15" x14ac:dyDescent="0.25">
      <c r="B4" s="32" t="s">
        <v>32</v>
      </c>
      <c r="C4" s="33"/>
      <c r="D4" s="33"/>
      <c r="E4" s="33"/>
      <c r="F4" s="33"/>
      <c r="G4" s="33"/>
      <c r="H4" s="33"/>
      <c r="I4" s="33"/>
      <c r="J4" s="10"/>
      <c r="K4" s="10"/>
      <c r="L4" s="10"/>
      <c r="M4" s="10"/>
      <c r="N4" s="10"/>
      <c r="O4" s="10"/>
      <c r="P4" s="10"/>
      <c r="Q4" s="10"/>
    </row>
    <row r="5" spans="2:22" ht="48" customHeight="1" x14ac:dyDescent="0.25">
      <c r="B5" s="31" t="s">
        <v>185</v>
      </c>
      <c r="C5" s="31"/>
      <c r="D5" s="31"/>
      <c r="E5" s="31"/>
      <c r="F5" s="31"/>
      <c r="G5" s="31"/>
      <c r="H5" s="31"/>
      <c r="I5" s="25"/>
      <c r="J5" s="10"/>
      <c r="K5" s="10"/>
      <c r="L5" s="10"/>
      <c r="M5" s="10"/>
      <c r="N5" s="10"/>
      <c r="O5" s="10"/>
      <c r="P5" s="10"/>
      <c r="Q5" s="10"/>
    </row>
    <row r="6" spans="2:22" s="4" customFormat="1" ht="62.25" customHeight="1" x14ac:dyDescent="0.25"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/>
      <c r="H6" s="14"/>
      <c r="I6" s="14"/>
      <c r="O6" s="3"/>
      <c r="P6" s="3"/>
      <c r="Q6" s="3"/>
    </row>
    <row r="7" spans="2:22" s="5" customFormat="1" ht="15" x14ac:dyDescent="0.25">
      <c r="B7" s="15" t="s">
        <v>74</v>
      </c>
      <c r="C7" s="15" t="s">
        <v>76</v>
      </c>
      <c r="D7" s="41" t="s">
        <v>77</v>
      </c>
      <c r="E7" s="40" t="s">
        <v>78</v>
      </c>
      <c r="F7" s="18" t="s">
        <v>75</v>
      </c>
      <c r="O7" s="6"/>
      <c r="P7" s="6"/>
      <c r="Q7" s="6"/>
    </row>
    <row r="8" spans="2:22" ht="15" customHeight="1" x14ac:dyDescent="0.25">
      <c r="B8" s="8"/>
      <c r="D8" s="9"/>
      <c r="G8" s="8"/>
      <c r="J8" s="28" t="s">
        <v>31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2:22" ht="47.25" customHeight="1" x14ac:dyDescent="0.25">
      <c r="B9" s="12" t="s">
        <v>26</v>
      </c>
      <c r="C9" s="12" t="s">
        <v>6</v>
      </c>
      <c r="D9" s="12"/>
      <c r="E9" s="12" t="s">
        <v>25</v>
      </c>
      <c r="F9" s="13" t="s">
        <v>7</v>
      </c>
      <c r="G9" s="12" t="s">
        <v>72</v>
      </c>
      <c r="H9" s="12" t="s">
        <v>8</v>
      </c>
      <c r="I9" s="12" t="s">
        <v>9</v>
      </c>
      <c r="J9" s="3" t="s">
        <v>10</v>
      </c>
      <c r="K9" s="3" t="s">
        <v>11</v>
      </c>
      <c r="L9" s="3" t="s">
        <v>12</v>
      </c>
      <c r="M9" s="3" t="s">
        <v>13</v>
      </c>
      <c r="N9" s="3" t="s">
        <v>14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3" t="s">
        <v>20</v>
      </c>
      <c r="U9" s="3" t="s">
        <v>21</v>
      </c>
      <c r="V9" s="3" t="s">
        <v>22</v>
      </c>
    </row>
    <row r="10" spans="2:22" ht="47.25" customHeight="1" x14ac:dyDescent="0.25">
      <c r="B10" s="34" t="s">
        <v>33</v>
      </c>
      <c r="C10" s="21" t="s">
        <v>34</v>
      </c>
      <c r="D10" s="35">
        <v>55000</v>
      </c>
      <c r="E10" s="36">
        <v>0.15</v>
      </c>
      <c r="F10" s="35">
        <f>D10*(1-E10)*(1+0.75%)</f>
        <v>47100.625</v>
      </c>
      <c r="G10" s="8" t="s">
        <v>73</v>
      </c>
      <c r="H10" s="37">
        <v>0.7</v>
      </c>
      <c r="I10" s="38">
        <f t="shared" ref="I10:I28" si="0">SUM(F10)*(100%-H10)</f>
        <v>14130.187500000002</v>
      </c>
      <c r="J10" s="24" t="s">
        <v>24</v>
      </c>
      <c r="K10" s="24" t="s">
        <v>23</v>
      </c>
      <c r="L10" s="24" t="s">
        <v>23</v>
      </c>
      <c r="M10" s="24" t="s">
        <v>24</v>
      </c>
      <c r="N10" s="24" t="s">
        <v>23</v>
      </c>
      <c r="O10" s="24" t="s">
        <v>23</v>
      </c>
      <c r="P10" s="24" t="s">
        <v>24</v>
      </c>
      <c r="Q10" s="24" t="s">
        <v>24</v>
      </c>
      <c r="R10" s="24" t="s">
        <v>24</v>
      </c>
      <c r="S10" s="24" t="s">
        <v>23</v>
      </c>
      <c r="T10" s="24" t="s">
        <v>24</v>
      </c>
      <c r="U10" s="24" t="s">
        <v>23</v>
      </c>
      <c r="V10" s="24" t="s">
        <v>24</v>
      </c>
    </row>
    <row r="11" spans="2:22" ht="47.25" customHeight="1" x14ac:dyDescent="0.25">
      <c r="B11" s="34" t="s">
        <v>36</v>
      </c>
      <c r="C11" s="21" t="s">
        <v>37</v>
      </c>
      <c r="D11" s="35">
        <v>7870</v>
      </c>
      <c r="E11" s="36">
        <v>0.15</v>
      </c>
      <c r="F11" s="35">
        <f t="shared" ref="F11:F28" si="1">D11*(1-E11)*(1+0.75%)</f>
        <v>6739.6712500000003</v>
      </c>
      <c r="G11" s="8" t="s">
        <v>73</v>
      </c>
      <c r="H11" s="37">
        <v>0.7</v>
      </c>
      <c r="I11" s="38">
        <f t="shared" si="0"/>
        <v>2021.9013750000004</v>
      </c>
      <c r="J11" s="24" t="s">
        <v>24</v>
      </c>
      <c r="K11" s="24" t="s">
        <v>23</v>
      </c>
      <c r="L11" s="24" t="s">
        <v>23</v>
      </c>
      <c r="M11" s="24" t="s">
        <v>24</v>
      </c>
      <c r="N11" s="24" t="s">
        <v>23</v>
      </c>
      <c r="O11" s="24" t="s">
        <v>23</v>
      </c>
      <c r="P11" s="24" t="s">
        <v>24</v>
      </c>
      <c r="Q11" s="24" t="s">
        <v>24</v>
      </c>
      <c r="R11" s="24" t="s">
        <v>24</v>
      </c>
      <c r="S11" s="24" t="s">
        <v>23</v>
      </c>
      <c r="T11" s="24" t="s">
        <v>24</v>
      </c>
      <c r="U11" s="24" t="s">
        <v>23</v>
      </c>
      <c r="V11" s="24" t="s">
        <v>24</v>
      </c>
    </row>
    <row r="12" spans="2:22" ht="47.25" customHeight="1" x14ac:dyDescent="0.25">
      <c r="B12" s="1" t="s">
        <v>38</v>
      </c>
      <c r="C12" s="21" t="s">
        <v>39</v>
      </c>
      <c r="D12" s="35">
        <v>320</v>
      </c>
      <c r="E12" s="36">
        <v>0.15</v>
      </c>
      <c r="F12" s="35">
        <f t="shared" si="1"/>
        <v>274.04000000000002</v>
      </c>
      <c r="G12" s="8" t="s">
        <v>73</v>
      </c>
      <c r="H12" s="37">
        <v>0.7</v>
      </c>
      <c r="I12" s="38">
        <f t="shared" si="0"/>
        <v>82.212000000000018</v>
      </c>
      <c r="J12" s="24" t="s">
        <v>24</v>
      </c>
      <c r="K12" s="24" t="s">
        <v>23</v>
      </c>
      <c r="L12" s="24" t="s">
        <v>23</v>
      </c>
      <c r="M12" s="24" t="s">
        <v>24</v>
      </c>
      <c r="N12" s="24" t="s">
        <v>23</v>
      </c>
      <c r="O12" s="24" t="s">
        <v>23</v>
      </c>
      <c r="P12" s="24" t="s">
        <v>24</v>
      </c>
      <c r="Q12" s="24" t="s">
        <v>24</v>
      </c>
      <c r="R12" s="24" t="s">
        <v>24</v>
      </c>
      <c r="S12" s="24" t="s">
        <v>23</v>
      </c>
      <c r="T12" s="24" t="s">
        <v>24</v>
      </c>
      <c r="U12" s="24" t="s">
        <v>23</v>
      </c>
      <c r="V12" s="24" t="s">
        <v>24</v>
      </c>
    </row>
    <row r="13" spans="2:22" ht="47.25" customHeight="1" x14ac:dyDescent="0.25">
      <c r="B13" s="1" t="s">
        <v>40</v>
      </c>
      <c r="C13" s="21" t="s">
        <v>41</v>
      </c>
      <c r="D13" s="35">
        <v>19300</v>
      </c>
      <c r="E13" s="36">
        <v>0.15</v>
      </c>
      <c r="F13" s="35">
        <f t="shared" si="1"/>
        <v>16528.037500000002</v>
      </c>
      <c r="G13" s="8" t="s">
        <v>73</v>
      </c>
      <c r="H13" s="39">
        <v>0.7</v>
      </c>
      <c r="I13" s="38">
        <f t="shared" si="0"/>
        <v>4958.411250000001</v>
      </c>
      <c r="J13" s="24" t="s">
        <v>24</v>
      </c>
      <c r="K13" s="24" t="s">
        <v>23</v>
      </c>
      <c r="L13" s="24" t="s">
        <v>23</v>
      </c>
      <c r="M13" s="24" t="s">
        <v>24</v>
      </c>
      <c r="N13" s="24" t="s">
        <v>23</v>
      </c>
      <c r="O13" s="24" t="s">
        <v>23</v>
      </c>
      <c r="P13" s="24" t="s">
        <v>24</v>
      </c>
      <c r="Q13" s="24" t="s">
        <v>24</v>
      </c>
      <c r="R13" s="24" t="s">
        <v>24</v>
      </c>
      <c r="S13" s="24" t="s">
        <v>23</v>
      </c>
      <c r="T13" s="24" t="s">
        <v>24</v>
      </c>
      <c r="U13" s="24" t="s">
        <v>23</v>
      </c>
      <c r="V13" s="24" t="s">
        <v>24</v>
      </c>
    </row>
    <row r="14" spans="2:22" ht="47.25" customHeight="1" x14ac:dyDescent="0.25">
      <c r="B14" s="1" t="s">
        <v>42</v>
      </c>
      <c r="C14" s="21" t="s">
        <v>43</v>
      </c>
      <c r="D14" s="35">
        <v>9680</v>
      </c>
      <c r="E14" s="36">
        <v>0.15</v>
      </c>
      <c r="F14" s="35">
        <f t="shared" si="1"/>
        <v>8289.7100000000009</v>
      </c>
      <c r="G14" s="8" t="s">
        <v>73</v>
      </c>
      <c r="H14" s="39">
        <v>0.7</v>
      </c>
      <c r="I14" s="38">
        <f t="shared" si="0"/>
        <v>2486.9130000000005</v>
      </c>
      <c r="J14" s="24" t="s">
        <v>24</v>
      </c>
      <c r="K14" s="24" t="s">
        <v>23</v>
      </c>
      <c r="L14" s="24" t="s">
        <v>23</v>
      </c>
      <c r="M14" s="24" t="s">
        <v>24</v>
      </c>
      <c r="N14" s="24" t="s">
        <v>23</v>
      </c>
      <c r="O14" s="24" t="s">
        <v>23</v>
      </c>
      <c r="P14" s="24" t="s">
        <v>24</v>
      </c>
      <c r="Q14" s="24" t="s">
        <v>24</v>
      </c>
      <c r="R14" s="24" t="s">
        <v>24</v>
      </c>
      <c r="S14" s="24" t="s">
        <v>23</v>
      </c>
      <c r="T14" s="24" t="s">
        <v>24</v>
      </c>
      <c r="U14" s="24" t="s">
        <v>23</v>
      </c>
      <c r="V14" s="24" t="s">
        <v>24</v>
      </c>
    </row>
    <row r="15" spans="2:22" ht="47.25" customHeight="1" x14ac:dyDescent="0.25">
      <c r="B15" s="1" t="s">
        <v>44</v>
      </c>
      <c r="C15" s="21" t="s">
        <v>45</v>
      </c>
      <c r="D15" s="35">
        <v>15600</v>
      </c>
      <c r="E15" s="36">
        <v>0.15</v>
      </c>
      <c r="F15" s="35">
        <f t="shared" si="1"/>
        <v>13359.45</v>
      </c>
      <c r="G15" s="8" t="s">
        <v>73</v>
      </c>
      <c r="H15" s="39">
        <v>0.7</v>
      </c>
      <c r="I15" s="38">
        <f t="shared" si="0"/>
        <v>4007.8350000000009</v>
      </c>
      <c r="J15" s="24" t="s">
        <v>24</v>
      </c>
      <c r="K15" s="24" t="s">
        <v>23</v>
      </c>
      <c r="L15" s="24" t="s">
        <v>23</v>
      </c>
      <c r="M15" s="24" t="s">
        <v>24</v>
      </c>
      <c r="N15" s="24" t="s">
        <v>23</v>
      </c>
      <c r="O15" s="24" t="s">
        <v>23</v>
      </c>
      <c r="P15" s="24" t="s">
        <v>24</v>
      </c>
      <c r="Q15" s="24" t="s">
        <v>24</v>
      </c>
      <c r="R15" s="24" t="s">
        <v>24</v>
      </c>
      <c r="S15" s="24" t="s">
        <v>23</v>
      </c>
      <c r="T15" s="24" t="s">
        <v>24</v>
      </c>
      <c r="U15" s="24" t="s">
        <v>23</v>
      </c>
      <c r="V15" s="24" t="s">
        <v>24</v>
      </c>
    </row>
    <row r="16" spans="2:22" ht="47.25" customHeight="1" x14ac:dyDescent="0.25">
      <c r="B16" s="1" t="s">
        <v>46</v>
      </c>
      <c r="C16" s="21" t="s">
        <v>47</v>
      </c>
      <c r="D16" s="35">
        <v>15600</v>
      </c>
      <c r="E16" s="36">
        <v>0.15</v>
      </c>
      <c r="F16" s="35">
        <f t="shared" si="1"/>
        <v>13359.45</v>
      </c>
      <c r="G16" s="8" t="s">
        <v>73</v>
      </c>
      <c r="H16" s="39">
        <v>0.7</v>
      </c>
      <c r="I16" s="38">
        <f t="shared" si="0"/>
        <v>4007.8350000000009</v>
      </c>
      <c r="J16" s="24" t="s">
        <v>24</v>
      </c>
      <c r="K16" s="24" t="s">
        <v>23</v>
      </c>
      <c r="L16" s="24" t="s">
        <v>23</v>
      </c>
      <c r="M16" s="24" t="s">
        <v>24</v>
      </c>
      <c r="N16" s="24" t="s">
        <v>23</v>
      </c>
      <c r="O16" s="24" t="s">
        <v>23</v>
      </c>
      <c r="P16" s="24" t="s">
        <v>24</v>
      </c>
      <c r="Q16" s="24" t="s">
        <v>24</v>
      </c>
      <c r="R16" s="24" t="s">
        <v>24</v>
      </c>
      <c r="S16" s="24" t="s">
        <v>23</v>
      </c>
      <c r="T16" s="24" t="s">
        <v>24</v>
      </c>
      <c r="U16" s="24" t="s">
        <v>23</v>
      </c>
      <c r="V16" s="24" t="s">
        <v>24</v>
      </c>
    </row>
    <row r="17" spans="2:22" ht="47.25" customHeight="1" x14ac:dyDescent="0.25">
      <c r="B17" s="1" t="s">
        <v>48</v>
      </c>
      <c r="C17" s="21" t="s">
        <v>49</v>
      </c>
      <c r="D17" s="35">
        <v>30000</v>
      </c>
      <c r="E17" s="36">
        <v>0.15</v>
      </c>
      <c r="F17" s="35">
        <f t="shared" si="1"/>
        <v>25691.25</v>
      </c>
      <c r="G17" s="8" t="s">
        <v>73</v>
      </c>
      <c r="H17" s="39">
        <v>0.7</v>
      </c>
      <c r="I17" s="38">
        <f t="shared" si="0"/>
        <v>7707.3750000000009</v>
      </c>
      <c r="J17" s="24" t="s">
        <v>24</v>
      </c>
      <c r="K17" s="24" t="s">
        <v>23</v>
      </c>
      <c r="L17" s="24" t="s">
        <v>23</v>
      </c>
      <c r="M17" s="24" t="s">
        <v>24</v>
      </c>
      <c r="N17" s="24" t="s">
        <v>23</v>
      </c>
      <c r="O17" s="24" t="s">
        <v>23</v>
      </c>
      <c r="P17" s="24" t="s">
        <v>24</v>
      </c>
      <c r="Q17" s="24" t="s">
        <v>24</v>
      </c>
      <c r="R17" s="24" t="s">
        <v>24</v>
      </c>
      <c r="S17" s="24" t="s">
        <v>23</v>
      </c>
      <c r="T17" s="24" t="s">
        <v>24</v>
      </c>
      <c r="U17" s="24" t="s">
        <v>23</v>
      </c>
      <c r="V17" s="24" t="s">
        <v>24</v>
      </c>
    </row>
    <row r="18" spans="2:22" s="7" customFormat="1" ht="47.25" customHeight="1" x14ac:dyDescent="0.25">
      <c r="B18" s="1" t="s">
        <v>50</v>
      </c>
      <c r="C18" s="21" t="s">
        <v>51</v>
      </c>
      <c r="D18" s="35">
        <v>15000</v>
      </c>
      <c r="E18" s="36">
        <v>0.15</v>
      </c>
      <c r="F18" s="35">
        <f t="shared" si="1"/>
        <v>12845.625</v>
      </c>
      <c r="G18" s="8" t="s">
        <v>73</v>
      </c>
      <c r="H18" s="39">
        <v>0.7</v>
      </c>
      <c r="I18" s="38">
        <f t="shared" si="0"/>
        <v>3853.6875000000005</v>
      </c>
      <c r="J18" s="24" t="s">
        <v>24</v>
      </c>
      <c r="K18" s="24" t="s">
        <v>23</v>
      </c>
      <c r="L18" s="24" t="s">
        <v>23</v>
      </c>
      <c r="M18" s="24" t="s">
        <v>24</v>
      </c>
      <c r="N18" s="24" t="s">
        <v>23</v>
      </c>
      <c r="O18" s="24" t="s">
        <v>23</v>
      </c>
      <c r="P18" s="24" t="s">
        <v>24</v>
      </c>
      <c r="Q18" s="24" t="s">
        <v>24</v>
      </c>
      <c r="R18" s="24" t="s">
        <v>24</v>
      </c>
      <c r="S18" s="24" t="s">
        <v>23</v>
      </c>
      <c r="T18" s="24" t="s">
        <v>24</v>
      </c>
      <c r="U18" s="24" t="s">
        <v>23</v>
      </c>
      <c r="V18" s="24" t="s">
        <v>24</v>
      </c>
    </row>
    <row r="19" spans="2:22" s="7" customFormat="1" ht="60" x14ac:dyDescent="0.25">
      <c r="B19" s="1" t="s">
        <v>52</v>
      </c>
      <c r="C19" s="21" t="s">
        <v>53</v>
      </c>
      <c r="D19" s="35">
        <v>38400</v>
      </c>
      <c r="E19" s="36">
        <v>0.15</v>
      </c>
      <c r="F19" s="35">
        <f t="shared" si="1"/>
        <v>32884.800000000003</v>
      </c>
      <c r="G19" s="8" t="s">
        <v>73</v>
      </c>
      <c r="H19" s="39">
        <v>0.7</v>
      </c>
      <c r="I19" s="38">
        <f t="shared" si="0"/>
        <v>9865.4400000000023</v>
      </c>
      <c r="J19" s="24" t="s">
        <v>24</v>
      </c>
      <c r="K19" s="24" t="s">
        <v>23</v>
      </c>
      <c r="L19" s="24" t="s">
        <v>23</v>
      </c>
      <c r="M19" s="24" t="s">
        <v>24</v>
      </c>
      <c r="N19" s="24" t="s">
        <v>23</v>
      </c>
      <c r="O19" s="24" t="s">
        <v>23</v>
      </c>
      <c r="P19" s="24" t="s">
        <v>24</v>
      </c>
      <c r="Q19" s="24" t="s">
        <v>24</v>
      </c>
      <c r="R19" s="24" t="s">
        <v>24</v>
      </c>
      <c r="S19" s="24" t="s">
        <v>23</v>
      </c>
      <c r="T19" s="24" t="s">
        <v>24</v>
      </c>
      <c r="U19" s="24" t="s">
        <v>23</v>
      </c>
      <c r="V19" s="24" t="s">
        <v>24</v>
      </c>
    </row>
    <row r="20" spans="2:22" s="7" customFormat="1" ht="60" x14ac:dyDescent="0.25">
      <c r="B20" s="1" t="s">
        <v>54</v>
      </c>
      <c r="C20" s="21" t="s">
        <v>55</v>
      </c>
      <c r="D20" s="35">
        <v>19200</v>
      </c>
      <c r="E20" s="36">
        <v>0.15</v>
      </c>
      <c r="F20" s="35">
        <f t="shared" si="1"/>
        <v>16442.400000000001</v>
      </c>
      <c r="G20" s="8" t="s">
        <v>73</v>
      </c>
      <c r="H20" s="39">
        <v>0.7</v>
      </c>
      <c r="I20" s="38">
        <f t="shared" si="0"/>
        <v>4932.7200000000012</v>
      </c>
      <c r="J20" s="24" t="s">
        <v>24</v>
      </c>
      <c r="K20" s="24" t="s">
        <v>23</v>
      </c>
      <c r="L20" s="24" t="s">
        <v>23</v>
      </c>
      <c r="M20" s="24" t="s">
        <v>24</v>
      </c>
      <c r="N20" s="24" t="s">
        <v>23</v>
      </c>
      <c r="O20" s="24" t="s">
        <v>23</v>
      </c>
      <c r="P20" s="24" t="s">
        <v>24</v>
      </c>
      <c r="Q20" s="24" t="s">
        <v>24</v>
      </c>
      <c r="R20" s="24" t="s">
        <v>24</v>
      </c>
      <c r="S20" s="24" t="s">
        <v>23</v>
      </c>
      <c r="T20" s="24" t="s">
        <v>24</v>
      </c>
      <c r="U20" s="24" t="s">
        <v>23</v>
      </c>
      <c r="V20" s="24" t="s">
        <v>24</v>
      </c>
    </row>
    <row r="21" spans="2:22" s="7" customFormat="1" ht="60" x14ac:dyDescent="0.25">
      <c r="B21" s="1" t="s">
        <v>56</v>
      </c>
      <c r="C21" s="21" t="s">
        <v>57</v>
      </c>
      <c r="D21" s="35">
        <v>9360</v>
      </c>
      <c r="E21" s="36">
        <v>0.15</v>
      </c>
      <c r="F21" s="35">
        <f t="shared" si="1"/>
        <v>8015.67</v>
      </c>
      <c r="G21" s="8" t="s">
        <v>73</v>
      </c>
      <c r="H21" s="39">
        <v>0.7</v>
      </c>
      <c r="I21" s="38">
        <f t="shared" si="0"/>
        <v>2404.7010000000005</v>
      </c>
      <c r="J21" s="24" t="s">
        <v>24</v>
      </c>
      <c r="K21" s="24" t="s">
        <v>23</v>
      </c>
      <c r="L21" s="24" t="s">
        <v>23</v>
      </c>
      <c r="M21" s="24" t="s">
        <v>24</v>
      </c>
      <c r="N21" s="24" t="s">
        <v>23</v>
      </c>
      <c r="O21" s="24" t="s">
        <v>23</v>
      </c>
      <c r="P21" s="24" t="s">
        <v>24</v>
      </c>
      <c r="Q21" s="24" t="s">
        <v>24</v>
      </c>
      <c r="R21" s="24" t="s">
        <v>24</v>
      </c>
      <c r="S21" s="24" t="s">
        <v>23</v>
      </c>
      <c r="T21" s="24" t="s">
        <v>24</v>
      </c>
      <c r="U21" s="24" t="s">
        <v>23</v>
      </c>
      <c r="V21" s="24" t="s">
        <v>24</v>
      </c>
    </row>
    <row r="22" spans="2:22" s="7" customFormat="1" ht="60" x14ac:dyDescent="0.25">
      <c r="B22" s="1" t="s">
        <v>58</v>
      </c>
      <c r="C22" s="21" t="s">
        <v>59</v>
      </c>
      <c r="D22" s="35">
        <v>98000</v>
      </c>
      <c r="E22" s="36">
        <v>0.15</v>
      </c>
      <c r="F22" s="35">
        <f t="shared" si="1"/>
        <v>83924.75</v>
      </c>
      <c r="G22" s="8" t="s">
        <v>73</v>
      </c>
      <c r="H22" s="39">
        <v>0.7</v>
      </c>
      <c r="I22" s="38">
        <f t="shared" si="0"/>
        <v>25177.425000000003</v>
      </c>
      <c r="J22" s="24" t="s">
        <v>24</v>
      </c>
      <c r="K22" s="24" t="s">
        <v>23</v>
      </c>
      <c r="L22" s="24" t="s">
        <v>23</v>
      </c>
      <c r="M22" s="24" t="s">
        <v>24</v>
      </c>
      <c r="N22" s="24" t="s">
        <v>23</v>
      </c>
      <c r="O22" s="24" t="s">
        <v>23</v>
      </c>
      <c r="P22" s="24" t="s">
        <v>24</v>
      </c>
      <c r="Q22" s="24" t="s">
        <v>24</v>
      </c>
      <c r="R22" s="24" t="s">
        <v>24</v>
      </c>
      <c r="S22" s="24" t="s">
        <v>23</v>
      </c>
      <c r="T22" s="24" t="s">
        <v>24</v>
      </c>
      <c r="U22" s="24" t="s">
        <v>23</v>
      </c>
      <c r="V22" s="24" t="s">
        <v>24</v>
      </c>
    </row>
    <row r="23" spans="2:22" s="7" customFormat="1" ht="60" x14ac:dyDescent="0.25">
      <c r="B23" s="1" t="s">
        <v>60</v>
      </c>
      <c r="C23" s="21" t="s">
        <v>61</v>
      </c>
      <c r="D23" s="35">
        <v>135</v>
      </c>
      <c r="E23" s="36">
        <v>0.15</v>
      </c>
      <c r="F23" s="35">
        <f t="shared" si="1"/>
        <v>115.61062500000001</v>
      </c>
      <c r="G23" s="8" t="s">
        <v>73</v>
      </c>
      <c r="H23" s="39">
        <v>0.7</v>
      </c>
      <c r="I23" s="38">
        <f t="shared" si="0"/>
        <v>34.68318750000001</v>
      </c>
      <c r="J23" s="24" t="s">
        <v>24</v>
      </c>
      <c r="K23" s="24" t="s">
        <v>23</v>
      </c>
      <c r="L23" s="24" t="s">
        <v>23</v>
      </c>
      <c r="M23" s="24" t="s">
        <v>24</v>
      </c>
      <c r="N23" s="24" t="s">
        <v>23</v>
      </c>
      <c r="O23" s="24" t="s">
        <v>23</v>
      </c>
      <c r="P23" s="24" t="s">
        <v>24</v>
      </c>
      <c r="Q23" s="24" t="s">
        <v>24</v>
      </c>
      <c r="R23" s="24" t="s">
        <v>24</v>
      </c>
      <c r="S23" s="24" t="s">
        <v>23</v>
      </c>
      <c r="T23" s="24" t="s">
        <v>24</v>
      </c>
      <c r="U23" s="24" t="s">
        <v>23</v>
      </c>
      <c r="V23" s="24" t="s">
        <v>24</v>
      </c>
    </row>
    <row r="24" spans="2:22" s="7" customFormat="1" ht="19.5" hidden="1" customHeight="1" x14ac:dyDescent="0.25">
      <c r="B24" s="1" t="s">
        <v>62</v>
      </c>
      <c r="C24" s="21" t="s">
        <v>63</v>
      </c>
      <c r="D24" s="35">
        <v>197000</v>
      </c>
      <c r="E24" s="36">
        <v>0.15</v>
      </c>
      <c r="F24" s="35">
        <f t="shared" si="1"/>
        <v>168705.875</v>
      </c>
      <c r="G24" s="8" t="s">
        <v>35</v>
      </c>
      <c r="H24" s="39">
        <v>0.7</v>
      </c>
      <c r="I24" s="38">
        <f t="shared" si="0"/>
        <v>50611.762500000004</v>
      </c>
      <c r="J24" s="24" t="s">
        <v>24</v>
      </c>
      <c r="K24" s="24" t="s">
        <v>23</v>
      </c>
      <c r="L24" s="24" t="s">
        <v>23</v>
      </c>
      <c r="M24" s="24" t="s">
        <v>24</v>
      </c>
      <c r="N24" s="24" t="s">
        <v>23</v>
      </c>
      <c r="O24" s="24" t="s">
        <v>23</v>
      </c>
      <c r="P24" s="24" t="s">
        <v>24</v>
      </c>
      <c r="Q24" s="24" t="s">
        <v>24</v>
      </c>
      <c r="R24" s="24" t="s">
        <v>24</v>
      </c>
      <c r="S24" s="24" t="s">
        <v>23</v>
      </c>
      <c r="T24" s="24" t="s">
        <v>24</v>
      </c>
      <c r="U24" s="24" t="s">
        <v>23</v>
      </c>
      <c r="V24" s="24" t="s">
        <v>24</v>
      </c>
    </row>
    <row r="25" spans="2:22" s="7" customFormat="1" ht="19.5" hidden="1" customHeight="1" x14ac:dyDescent="0.25">
      <c r="B25" s="1" t="s">
        <v>64</v>
      </c>
      <c r="C25" s="21" t="s">
        <v>65</v>
      </c>
      <c r="D25" s="35">
        <v>38400</v>
      </c>
      <c r="E25" s="36">
        <v>0.15</v>
      </c>
      <c r="F25" s="35">
        <f t="shared" si="1"/>
        <v>32884.800000000003</v>
      </c>
      <c r="G25" s="8" t="s">
        <v>35</v>
      </c>
      <c r="H25" s="39">
        <v>0.7</v>
      </c>
      <c r="I25" s="38">
        <f t="shared" si="0"/>
        <v>9865.4400000000023</v>
      </c>
      <c r="J25" s="24" t="s">
        <v>24</v>
      </c>
      <c r="K25" s="24" t="s">
        <v>23</v>
      </c>
      <c r="L25" s="24" t="s">
        <v>23</v>
      </c>
      <c r="M25" s="24" t="s">
        <v>24</v>
      </c>
      <c r="N25" s="24" t="s">
        <v>23</v>
      </c>
      <c r="O25" s="24" t="s">
        <v>23</v>
      </c>
      <c r="P25" s="24" t="s">
        <v>24</v>
      </c>
      <c r="Q25" s="24" t="s">
        <v>24</v>
      </c>
      <c r="R25" s="24" t="s">
        <v>24</v>
      </c>
      <c r="S25" s="24" t="s">
        <v>23</v>
      </c>
      <c r="T25" s="24" t="s">
        <v>24</v>
      </c>
      <c r="U25" s="24" t="s">
        <v>23</v>
      </c>
      <c r="V25" s="24" t="s">
        <v>24</v>
      </c>
    </row>
    <row r="26" spans="2:22" s="7" customFormat="1" ht="19.5" hidden="1" customHeight="1" x14ac:dyDescent="0.25">
      <c r="B26" s="1" t="s">
        <v>66</v>
      </c>
      <c r="C26" s="21" t="s">
        <v>67</v>
      </c>
      <c r="D26" s="35">
        <v>19200</v>
      </c>
      <c r="E26" s="36">
        <v>0.15</v>
      </c>
      <c r="F26" s="35">
        <f t="shared" si="1"/>
        <v>16442.400000000001</v>
      </c>
      <c r="G26" s="8" t="s">
        <v>35</v>
      </c>
      <c r="H26" s="39">
        <v>0.7</v>
      </c>
      <c r="I26" s="38">
        <f t="shared" si="0"/>
        <v>4932.7200000000012</v>
      </c>
      <c r="J26" s="24" t="s">
        <v>24</v>
      </c>
      <c r="K26" s="24" t="s">
        <v>23</v>
      </c>
      <c r="L26" s="24" t="s">
        <v>23</v>
      </c>
      <c r="M26" s="24" t="s">
        <v>24</v>
      </c>
      <c r="N26" s="24" t="s">
        <v>23</v>
      </c>
      <c r="O26" s="24" t="s">
        <v>23</v>
      </c>
      <c r="P26" s="24" t="s">
        <v>24</v>
      </c>
      <c r="Q26" s="24" t="s">
        <v>24</v>
      </c>
      <c r="R26" s="24" t="s">
        <v>24</v>
      </c>
      <c r="S26" s="24" t="s">
        <v>23</v>
      </c>
      <c r="T26" s="24" t="s">
        <v>24</v>
      </c>
      <c r="U26" s="24" t="s">
        <v>23</v>
      </c>
      <c r="V26" s="24" t="s">
        <v>24</v>
      </c>
    </row>
    <row r="27" spans="2:22" s="7" customFormat="1" ht="19.5" hidden="1" customHeight="1" x14ac:dyDescent="0.25">
      <c r="B27" s="1" t="s">
        <v>68</v>
      </c>
      <c r="C27" s="21" t="s">
        <v>69</v>
      </c>
      <c r="D27" s="35">
        <v>38400</v>
      </c>
      <c r="E27" s="36">
        <v>0.15</v>
      </c>
      <c r="F27" s="35">
        <f t="shared" si="1"/>
        <v>32884.800000000003</v>
      </c>
      <c r="G27" s="8" t="s">
        <v>35</v>
      </c>
      <c r="H27" s="39">
        <v>0.7</v>
      </c>
      <c r="I27" s="38">
        <f t="shared" si="0"/>
        <v>9865.4400000000023</v>
      </c>
      <c r="J27" s="24" t="s">
        <v>24</v>
      </c>
      <c r="K27" s="24" t="s">
        <v>23</v>
      </c>
      <c r="L27" s="24" t="s">
        <v>23</v>
      </c>
      <c r="M27" s="24" t="s">
        <v>24</v>
      </c>
      <c r="N27" s="24" t="s">
        <v>23</v>
      </c>
      <c r="O27" s="24" t="s">
        <v>23</v>
      </c>
      <c r="P27" s="24" t="s">
        <v>24</v>
      </c>
      <c r="Q27" s="24" t="s">
        <v>24</v>
      </c>
      <c r="R27" s="24" t="s">
        <v>24</v>
      </c>
      <c r="S27" s="24" t="s">
        <v>23</v>
      </c>
      <c r="T27" s="24" t="s">
        <v>24</v>
      </c>
      <c r="U27" s="24" t="s">
        <v>23</v>
      </c>
      <c r="V27" s="24" t="s">
        <v>24</v>
      </c>
    </row>
    <row r="28" spans="2:22" s="7" customFormat="1" ht="19.5" hidden="1" customHeight="1" x14ac:dyDescent="0.25">
      <c r="B28" s="1" t="s">
        <v>70</v>
      </c>
      <c r="C28" s="21" t="s">
        <v>71</v>
      </c>
      <c r="D28" s="35">
        <v>38400</v>
      </c>
      <c r="E28" s="36">
        <v>0.15</v>
      </c>
      <c r="F28" s="35">
        <f t="shared" si="1"/>
        <v>32884.800000000003</v>
      </c>
      <c r="G28" s="8" t="s">
        <v>35</v>
      </c>
      <c r="H28" s="39">
        <v>0.7</v>
      </c>
      <c r="I28" s="38">
        <f t="shared" si="0"/>
        <v>9865.4400000000023</v>
      </c>
      <c r="J28" s="24" t="s">
        <v>24</v>
      </c>
      <c r="K28" s="24" t="s">
        <v>23</v>
      </c>
      <c r="L28" s="24" t="s">
        <v>23</v>
      </c>
      <c r="M28" s="24" t="s">
        <v>24</v>
      </c>
      <c r="N28" s="24" t="s">
        <v>23</v>
      </c>
      <c r="O28" s="24" t="s">
        <v>23</v>
      </c>
      <c r="P28" s="24" t="s">
        <v>24</v>
      </c>
      <c r="Q28" s="24" t="s">
        <v>24</v>
      </c>
      <c r="R28" s="24" t="s">
        <v>24</v>
      </c>
      <c r="S28" s="24" t="s">
        <v>23</v>
      </c>
      <c r="T28" s="24" t="s">
        <v>24</v>
      </c>
      <c r="U28" s="24" t="s">
        <v>23</v>
      </c>
      <c r="V28" s="24" t="s">
        <v>24</v>
      </c>
    </row>
    <row r="29" spans="2:22" s="7" customFormat="1" ht="19.5" hidden="1" customHeight="1" x14ac:dyDescent="0.25">
      <c r="B29" s="19"/>
      <c r="C29" s="19"/>
      <c r="D29" s="18"/>
      <c r="E29" s="20"/>
      <c r="F29" s="18"/>
      <c r="G29" s="21"/>
      <c r="H29" s="22"/>
      <c r="I29" s="23"/>
      <c r="J29" s="24" t="s">
        <v>24</v>
      </c>
      <c r="K29" s="24" t="s">
        <v>23</v>
      </c>
      <c r="L29" s="24" t="s">
        <v>23</v>
      </c>
      <c r="M29" s="24" t="s">
        <v>24</v>
      </c>
      <c r="N29" s="24" t="s">
        <v>23</v>
      </c>
      <c r="O29" s="24" t="s">
        <v>23</v>
      </c>
      <c r="P29" s="24" t="s">
        <v>24</v>
      </c>
      <c r="Q29" s="24" t="s">
        <v>24</v>
      </c>
      <c r="R29" s="24" t="s">
        <v>24</v>
      </c>
      <c r="S29" s="24" t="s">
        <v>23</v>
      </c>
      <c r="T29" s="24" t="s">
        <v>24</v>
      </c>
      <c r="U29" s="24" t="s">
        <v>23</v>
      </c>
      <c r="V29" s="24" t="s">
        <v>24</v>
      </c>
    </row>
    <row r="30" spans="2:22" s="7" customFormat="1" ht="19.5" hidden="1" customHeight="1" x14ac:dyDescent="0.25">
      <c r="B30" s="19"/>
      <c r="C30" s="19"/>
      <c r="D30" s="18"/>
      <c r="E30" s="20"/>
      <c r="F30" s="18"/>
      <c r="G30" s="21"/>
      <c r="H30" s="22"/>
      <c r="I30" s="23"/>
      <c r="J30" s="24" t="s">
        <v>24</v>
      </c>
      <c r="K30" s="24" t="s">
        <v>23</v>
      </c>
      <c r="L30" s="24" t="s">
        <v>23</v>
      </c>
      <c r="M30" s="24" t="s">
        <v>24</v>
      </c>
      <c r="N30" s="24" t="s">
        <v>23</v>
      </c>
      <c r="O30" s="24" t="s">
        <v>23</v>
      </c>
      <c r="P30" s="24" t="s">
        <v>24</v>
      </c>
      <c r="Q30" s="24" t="s">
        <v>24</v>
      </c>
      <c r="R30" s="24" t="s">
        <v>24</v>
      </c>
      <c r="S30" s="24" t="s">
        <v>23</v>
      </c>
      <c r="T30" s="24" t="s">
        <v>24</v>
      </c>
      <c r="U30" s="24" t="s">
        <v>23</v>
      </c>
      <c r="V30" s="24" t="s">
        <v>24</v>
      </c>
    </row>
    <row r="31" spans="2:22" s="7" customFormat="1" ht="19.5" hidden="1" customHeight="1" x14ac:dyDescent="0.25">
      <c r="B31" s="19"/>
      <c r="C31" s="19"/>
      <c r="D31" s="18"/>
      <c r="E31" s="20"/>
      <c r="F31" s="18"/>
      <c r="G31" s="21"/>
      <c r="H31" s="22"/>
      <c r="I31" s="23"/>
      <c r="J31" s="24" t="s">
        <v>24</v>
      </c>
      <c r="K31" s="24" t="s">
        <v>23</v>
      </c>
      <c r="L31" s="24" t="s">
        <v>23</v>
      </c>
      <c r="M31" s="24" t="s">
        <v>24</v>
      </c>
      <c r="N31" s="24" t="s">
        <v>23</v>
      </c>
      <c r="O31" s="24" t="s">
        <v>23</v>
      </c>
      <c r="P31" s="24" t="s">
        <v>24</v>
      </c>
      <c r="Q31" s="24" t="s">
        <v>24</v>
      </c>
      <c r="R31" s="24" t="s">
        <v>24</v>
      </c>
      <c r="S31" s="24" t="s">
        <v>23</v>
      </c>
      <c r="T31" s="24" t="s">
        <v>24</v>
      </c>
      <c r="U31" s="24" t="s">
        <v>23</v>
      </c>
      <c r="V31" s="24" t="s">
        <v>24</v>
      </c>
    </row>
    <row r="32" spans="2:22" s="7" customFormat="1" ht="15" x14ac:dyDescent="0.25">
      <c r="B32" s="19"/>
      <c r="C32" s="19"/>
      <c r="D32" s="18"/>
      <c r="E32" s="20"/>
      <c r="F32" s="18"/>
      <c r="G32" s="21"/>
      <c r="H32" s="22"/>
      <c r="I32" s="23"/>
      <c r="J32" s="24" t="s">
        <v>24</v>
      </c>
      <c r="K32" s="24" t="s">
        <v>23</v>
      </c>
      <c r="L32" s="24" t="s">
        <v>23</v>
      </c>
      <c r="M32" s="24" t="s">
        <v>24</v>
      </c>
      <c r="N32" s="24" t="s">
        <v>23</v>
      </c>
      <c r="O32" s="24" t="s">
        <v>23</v>
      </c>
      <c r="P32" s="24" t="s">
        <v>24</v>
      </c>
      <c r="Q32" s="24" t="s">
        <v>24</v>
      </c>
      <c r="R32" s="24" t="s">
        <v>24</v>
      </c>
      <c r="S32" s="24" t="s">
        <v>23</v>
      </c>
      <c r="T32" s="24" t="s">
        <v>24</v>
      </c>
      <c r="U32" s="24" t="s">
        <v>23</v>
      </c>
      <c r="V32" s="24" t="s">
        <v>24</v>
      </c>
    </row>
    <row r="33" spans="2:22" s="7" customFormat="1" ht="15" x14ac:dyDescent="0.25">
      <c r="B33" s="19"/>
      <c r="C33" s="19"/>
      <c r="D33" s="18"/>
      <c r="E33" s="20"/>
      <c r="F33" s="18"/>
      <c r="G33" s="21"/>
      <c r="H33" s="22"/>
      <c r="I33" s="23"/>
      <c r="J33" s="24" t="s">
        <v>24</v>
      </c>
      <c r="K33" s="24" t="s">
        <v>23</v>
      </c>
      <c r="L33" s="24" t="s">
        <v>23</v>
      </c>
      <c r="M33" s="24" t="s">
        <v>24</v>
      </c>
      <c r="N33" s="24" t="s">
        <v>23</v>
      </c>
      <c r="O33" s="24" t="s">
        <v>23</v>
      </c>
      <c r="P33" s="24" t="s">
        <v>24</v>
      </c>
      <c r="Q33" s="24" t="s">
        <v>24</v>
      </c>
      <c r="R33" s="24" t="s">
        <v>24</v>
      </c>
      <c r="S33" s="24" t="s">
        <v>23</v>
      </c>
      <c r="T33" s="24" t="s">
        <v>24</v>
      </c>
      <c r="U33" s="24" t="s">
        <v>23</v>
      </c>
      <c r="V33" s="24" t="s">
        <v>24</v>
      </c>
    </row>
    <row r="34" spans="2:22" s="7" customFormat="1" ht="15" x14ac:dyDescent="0.25">
      <c r="B34" s="19"/>
      <c r="C34" s="19"/>
      <c r="D34" s="18"/>
      <c r="E34" s="20"/>
      <c r="F34" s="18"/>
      <c r="G34" s="21"/>
      <c r="H34" s="22"/>
      <c r="I34" s="23"/>
      <c r="J34" s="24" t="s">
        <v>24</v>
      </c>
      <c r="K34" s="24" t="s">
        <v>23</v>
      </c>
      <c r="L34" s="24" t="s">
        <v>23</v>
      </c>
      <c r="M34" s="24" t="s">
        <v>24</v>
      </c>
      <c r="N34" s="24" t="s">
        <v>23</v>
      </c>
      <c r="O34" s="24" t="s">
        <v>23</v>
      </c>
      <c r="P34" s="24" t="s">
        <v>24</v>
      </c>
      <c r="Q34" s="24" t="s">
        <v>24</v>
      </c>
      <c r="R34" s="24" t="s">
        <v>24</v>
      </c>
      <c r="S34" s="24" t="s">
        <v>23</v>
      </c>
      <c r="T34" s="24" t="s">
        <v>24</v>
      </c>
      <c r="U34" s="24" t="s">
        <v>23</v>
      </c>
      <c r="V34" s="24" t="s">
        <v>24</v>
      </c>
    </row>
    <row r="35" spans="2:22" s="7" customFormat="1" ht="15" x14ac:dyDescent="0.25">
      <c r="B35" s="19"/>
      <c r="C35" s="19"/>
      <c r="D35" s="18"/>
      <c r="E35" s="20"/>
      <c r="F35" s="18"/>
      <c r="G35" s="21"/>
      <c r="H35" s="22"/>
      <c r="I35" s="23"/>
      <c r="J35" s="24" t="s">
        <v>24</v>
      </c>
      <c r="K35" s="24" t="s">
        <v>23</v>
      </c>
      <c r="L35" s="24" t="s">
        <v>23</v>
      </c>
      <c r="M35" s="24" t="s">
        <v>24</v>
      </c>
      <c r="N35" s="24" t="s">
        <v>23</v>
      </c>
      <c r="O35" s="24" t="s">
        <v>23</v>
      </c>
      <c r="P35" s="24" t="s">
        <v>24</v>
      </c>
      <c r="Q35" s="24" t="s">
        <v>24</v>
      </c>
      <c r="R35" s="24" t="s">
        <v>24</v>
      </c>
      <c r="S35" s="24" t="s">
        <v>23</v>
      </c>
      <c r="T35" s="24" t="s">
        <v>24</v>
      </c>
      <c r="U35" s="24" t="s">
        <v>23</v>
      </c>
      <c r="V35" s="24" t="s">
        <v>24</v>
      </c>
    </row>
    <row r="36" spans="2:22" s="7" customFormat="1" ht="15" x14ac:dyDescent="0.25">
      <c r="B36" s="19"/>
      <c r="C36" s="19"/>
      <c r="D36" s="18"/>
      <c r="E36" s="20"/>
      <c r="F36" s="18"/>
      <c r="G36" s="21"/>
      <c r="H36" s="22"/>
      <c r="I36" s="23"/>
      <c r="J36" s="24" t="s">
        <v>24</v>
      </c>
      <c r="K36" s="24" t="s">
        <v>23</v>
      </c>
      <c r="L36" s="24" t="s">
        <v>23</v>
      </c>
      <c r="M36" s="24" t="s">
        <v>24</v>
      </c>
      <c r="N36" s="24" t="s">
        <v>23</v>
      </c>
      <c r="O36" s="24" t="s">
        <v>23</v>
      </c>
      <c r="P36" s="24" t="s">
        <v>24</v>
      </c>
      <c r="Q36" s="24" t="s">
        <v>24</v>
      </c>
      <c r="R36" s="24" t="s">
        <v>24</v>
      </c>
      <c r="S36" s="24" t="s">
        <v>23</v>
      </c>
      <c r="T36" s="24" t="s">
        <v>24</v>
      </c>
      <c r="U36" s="24" t="s">
        <v>23</v>
      </c>
      <c r="V36" s="24" t="s">
        <v>24</v>
      </c>
    </row>
    <row r="37" spans="2:22" s="7" customFormat="1" ht="15" x14ac:dyDescent="0.25">
      <c r="B37" s="19"/>
      <c r="C37" s="19"/>
      <c r="D37" s="18"/>
      <c r="E37" s="20"/>
      <c r="F37" s="18"/>
      <c r="G37" s="21"/>
      <c r="H37" s="22"/>
      <c r="I37" s="23"/>
      <c r="J37" s="24" t="s">
        <v>24</v>
      </c>
      <c r="K37" s="24" t="s">
        <v>23</v>
      </c>
      <c r="L37" s="24" t="s">
        <v>23</v>
      </c>
      <c r="M37" s="24" t="s">
        <v>24</v>
      </c>
      <c r="N37" s="24" t="s">
        <v>23</v>
      </c>
      <c r="O37" s="24" t="s">
        <v>23</v>
      </c>
      <c r="P37" s="24" t="s">
        <v>24</v>
      </c>
      <c r="Q37" s="24" t="s">
        <v>24</v>
      </c>
      <c r="R37" s="24" t="s">
        <v>24</v>
      </c>
      <c r="S37" s="24" t="s">
        <v>23</v>
      </c>
      <c r="T37" s="24" t="s">
        <v>24</v>
      </c>
      <c r="U37" s="24" t="s">
        <v>23</v>
      </c>
      <c r="V37" s="24" t="s">
        <v>24</v>
      </c>
    </row>
    <row r="38" spans="2:22" s="7" customFormat="1" ht="15" x14ac:dyDescent="0.25">
      <c r="B38" s="19"/>
      <c r="C38" s="19"/>
      <c r="D38" s="18"/>
      <c r="E38" s="20"/>
      <c r="F38" s="18"/>
      <c r="G38" s="21"/>
      <c r="H38" s="22"/>
      <c r="I38" s="23"/>
      <c r="J38" s="24" t="s">
        <v>24</v>
      </c>
      <c r="K38" s="24" t="s">
        <v>23</v>
      </c>
      <c r="L38" s="24" t="s">
        <v>23</v>
      </c>
      <c r="M38" s="24" t="s">
        <v>24</v>
      </c>
      <c r="N38" s="24" t="s">
        <v>23</v>
      </c>
      <c r="O38" s="24" t="s">
        <v>23</v>
      </c>
      <c r="P38" s="24" t="s">
        <v>24</v>
      </c>
      <c r="Q38" s="24" t="s">
        <v>24</v>
      </c>
      <c r="R38" s="24" t="s">
        <v>24</v>
      </c>
      <c r="S38" s="24" t="s">
        <v>23</v>
      </c>
      <c r="T38" s="24" t="s">
        <v>24</v>
      </c>
      <c r="U38" s="24" t="s">
        <v>23</v>
      </c>
      <c r="V38" s="24" t="s">
        <v>24</v>
      </c>
    </row>
    <row r="39" spans="2:22" s="7" customFormat="1" ht="15" x14ac:dyDescent="0.25">
      <c r="B39" s="19"/>
      <c r="C39" s="19"/>
      <c r="D39" s="18"/>
      <c r="E39" s="20"/>
      <c r="F39" s="18"/>
      <c r="G39" s="21"/>
      <c r="H39" s="22"/>
      <c r="I39" s="23"/>
      <c r="J39" s="24" t="s">
        <v>24</v>
      </c>
      <c r="K39" s="24" t="s">
        <v>23</v>
      </c>
      <c r="L39" s="24" t="s">
        <v>23</v>
      </c>
      <c r="M39" s="24" t="s">
        <v>24</v>
      </c>
      <c r="N39" s="24" t="s">
        <v>23</v>
      </c>
      <c r="O39" s="24" t="s">
        <v>23</v>
      </c>
      <c r="P39" s="24" t="s">
        <v>24</v>
      </c>
      <c r="Q39" s="24" t="s">
        <v>24</v>
      </c>
      <c r="R39" s="24" t="s">
        <v>24</v>
      </c>
      <c r="S39" s="24" t="s">
        <v>23</v>
      </c>
      <c r="T39" s="24" t="s">
        <v>24</v>
      </c>
      <c r="U39" s="24" t="s">
        <v>23</v>
      </c>
      <c r="V39" s="24" t="s">
        <v>24</v>
      </c>
    </row>
    <row r="40" spans="2:22" s="7" customFormat="1" ht="15" x14ac:dyDescent="0.25">
      <c r="B40" s="19"/>
      <c r="C40" s="19"/>
      <c r="D40" s="18"/>
      <c r="E40" s="20"/>
      <c r="F40" s="18"/>
      <c r="G40" s="21"/>
      <c r="H40" s="22"/>
      <c r="I40" s="23"/>
      <c r="J40" s="24" t="s">
        <v>24</v>
      </c>
      <c r="K40" s="24" t="s">
        <v>23</v>
      </c>
      <c r="L40" s="24" t="s">
        <v>23</v>
      </c>
      <c r="M40" s="24" t="s">
        <v>24</v>
      </c>
      <c r="N40" s="24" t="s">
        <v>23</v>
      </c>
      <c r="O40" s="24" t="s">
        <v>23</v>
      </c>
      <c r="P40" s="24" t="s">
        <v>24</v>
      </c>
      <c r="Q40" s="24" t="s">
        <v>24</v>
      </c>
      <c r="R40" s="24" t="s">
        <v>24</v>
      </c>
      <c r="S40" s="24" t="s">
        <v>23</v>
      </c>
      <c r="T40" s="24" t="s">
        <v>24</v>
      </c>
      <c r="U40" s="24" t="s">
        <v>23</v>
      </c>
      <c r="V40" s="24" t="s">
        <v>24</v>
      </c>
    </row>
    <row r="41" spans="2:22" s="7" customFormat="1" ht="15" x14ac:dyDescent="0.25">
      <c r="B41" s="19"/>
      <c r="C41" s="19"/>
      <c r="D41" s="18"/>
      <c r="E41" s="20"/>
      <c r="F41" s="18"/>
      <c r="G41" s="21"/>
      <c r="H41" s="22"/>
      <c r="I41" s="23"/>
      <c r="J41" s="24" t="s">
        <v>24</v>
      </c>
      <c r="K41" s="24" t="s">
        <v>23</v>
      </c>
      <c r="L41" s="24" t="s">
        <v>23</v>
      </c>
      <c r="M41" s="24" t="s">
        <v>24</v>
      </c>
      <c r="N41" s="24" t="s">
        <v>23</v>
      </c>
      <c r="O41" s="24" t="s">
        <v>23</v>
      </c>
      <c r="P41" s="24" t="s">
        <v>24</v>
      </c>
      <c r="Q41" s="24" t="s">
        <v>24</v>
      </c>
      <c r="R41" s="24" t="s">
        <v>24</v>
      </c>
      <c r="S41" s="24" t="s">
        <v>23</v>
      </c>
      <c r="T41" s="24" t="s">
        <v>24</v>
      </c>
      <c r="U41" s="24" t="s">
        <v>23</v>
      </c>
      <c r="V41" s="24" t="s">
        <v>24</v>
      </c>
    </row>
    <row r="42" spans="2:22" s="7" customFormat="1" ht="15" x14ac:dyDescent="0.25">
      <c r="B42" s="19"/>
      <c r="C42" s="19"/>
      <c r="D42" s="18"/>
      <c r="E42" s="20"/>
      <c r="F42" s="18"/>
      <c r="G42" s="21"/>
      <c r="H42" s="22"/>
      <c r="I42" s="23"/>
      <c r="J42" s="24" t="s">
        <v>24</v>
      </c>
      <c r="K42" s="24" t="s">
        <v>23</v>
      </c>
      <c r="L42" s="24" t="s">
        <v>23</v>
      </c>
      <c r="M42" s="24" t="s">
        <v>24</v>
      </c>
      <c r="N42" s="24" t="s">
        <v>23</v>
      </c>
      <c r="O42" s="24" t="s">
        <v>23</v>
      </c>
      <c r="P42" s="24" t="s">
        <v>24</v>
      </c>
      <c r="Q42" s="24" t="s">
        <v>24</v>
      </c>
      <c r="R42" s="24" t="s">
        <v>24</v>
      </c>
      <c r="S42" s="24" t="s">
        <v>23</v>
      </c>
      <c r="T42" s="24" t="s">
        <v>24</v>
      </c>
      <c r="U42" s="24" t="s">
        <v>23</v>
      </c>
      <c r="V42" s="24" t="s">
        <v>24</v>
      </c>
    </row>
    <row r="43" spans="2:22" s="7" customFormat="1" ht="15" x14ac:dyDescent="0.25">
      <c r="B43" s="19"/>
      <c r="C43" s="19"/>
      <c r="D43" s="18"/>
      <c r="E43" s="20"/>
      <c r="F43" s="18"/>
      <c r="G43" s="21"/>
      <c r="H43" s="22"/>
      <c r="I43" s="23"/>
      <c r="J43" s="24" t="s">
        <v>24</v>
      </c>
      <c r="K43" s="24" t="s">
        <v>23</v>
      </c>
      <c r="L43" s="24" t="s">
        <v>23</v>
      </c>
      <c r="M43" s="24" t="s">
        <v>24</v>
      </c>
      <c r="N43" s="24" t="s">
        <v>23</v>
      </c>
      <c r="O43" s="24" t="s">
        <v>23</v>
      </c>
      <c r="P43" s="24" t="s">
        <v>24</v>
      </c>
      <c r="Q43" s="24" t="s">
        <v>24</v>
      </c>
      <c r="R43" s="24" t="s">
        <v>24</v>
      </c>
      <c r="S43" s="24" t="s">
        <v>23</v>
      </c>
      <c r="T43" s="24" t="s">
        <v>24</v>
      </c>
      <c r="U43" s="24" t="s">
        <v>23</v>
      </c>
      <c r="V43" s="24" t="s">
        <v>24</v>
      </c>
    </row>
    <row r="44" spans="2:22" s="7" customFormat="1" ht="15" x14ac:dyDescent="0.25">
      <c r="B44" s="19"/>
      <c r="C44" s="19"/>
      <c r="D44" s="18"/>
      <c r="E44" s="20"/>
      <c r="F44" s="18"/>
      <c r="G44" s="21"/>
      <c r="H44" s="22"/>
      <c r="I44" s="23"/>
      <c r="J44" s="24" t="s">
        <v>24</v>
      </c>
      <c r="K44" s="24" t="s">
        <v>23</v>
      </c>
      <c r="L44" s="24" t="s">
        <v>23</v>
      </c>
      <c r="M44" s="24" t="s">
        <v>24</v>
      </c>
      <c r="N44" s="24" t="s">
        <v>23</v>
      </c>
      <c r="O44" s="24" t="s">
        <v>23</v>
      </c>
      <c r="P44" s="24" t="s">
        <v>24</v>
      </c>
      <c r="Q44" s="24" t="s">
        <v>24</v>
      </c>
      <c r="R44" s="24" t="s">
        <v>24</v>
      </c>
      <c r="S44" s="24" t="s">
        <v>23</v>
      </c>
      <c r="T44" s="24" t="s">
        <v>24</v>
      </c>
      <c r="U44" s="24" t="s">
        <v>23</v>
      </c>
      <c r="V44" s="24" t="s">
        <v>24</v>
      </c>
    </row>
    <row r="45" spans="2:22" s="7" customFormat="1" ht="15" x14ac:dyDescent="0.25">
      <c r="B45" s="19"/>
      <c r="C45" s="19"/>
      <c r="D45" s="18"/>
      <c r="E45" s="20"/>
      <c r="F45" s="18"/>
      <c r="G45" s="21"/>
      <c r="H45" s="22"/>
      <c r="I45" s="23"/>
      <c r="J45" s="24" t="s">
        <v>24</v>
      </c>
      <c r="K45" s="24" t="s">
        <v>23</v>
      </c>
      <c r="L45" s="24" t="s">
        <v>23</v>
      </c>
      <c r="M45" s="24" t="s">
        <v>24</v>
      </c>
      <c r="N45" s="24" t="s">
        <v>23</v>
      </c>
      <c r="O45" s="24" t="s">
        <v>23</v>
      </c>
      <c r="P45" s="24" t="s">
        <v>24</v>
      </c>
      <c r="Q45" s="24" t="s">
        <v>24</v>
      </c>
      <c r="R45" s="24" t="s">
        <v>24</v>
      </c>
      <c r="S45" s="24" t="s">
        <v>23</v>
      </c>
      <c r="T45" s="24" t="s">
        <v>24</v>
      </c>
      <c r="U45" s="24" t="s">
        <v>23</v>
      </c>
      <c r="V45" s="24" t="s">
        <v>24</v>
      </c>
    </row>
    <row r="46" spans="2:22" s="7" customFormat="1" ht="15" x14ac:dyDescent="0.25">
      <c r="B46" s="19"/>
      <c r="C46" s="19"/>
      <c r="D46" s="18"/>
      <c r="E46" s="20"/>
      <c r="F46" s="18"/>
      <c r="G46" s="21"/>
      <c r="H46" s="22"/>
      <c r="I46" s="23"/>
      <c r="J46" s="24" t="s">
        <v>24</v>
      </c>
      <c r="K46" s="24" t="s">
        <v>23</v>
      </c>
      <c r="L46" s="24" t="s">
        <v>23</v>
      </c>
      <c r="M46" s="24" t="s">
        <v>24</v>
      </c>
      <c r="N46" s="24" t="s">
        <v>23</v>
      </c>
      <c r="O46" s="24" t="s">
        <v>23</v>
      </c>
      <c r="P46" s="24" t="s">
        <v>24</v>
      </c>
      <c r="Q46" s="24" t="s">
        <v>24</v>
      </c>
      <c r="R46" s="24" t="s">
        <v>24</v>
      </c>
      <c r="S46" s="24" t="s">
        <v>23</v>
      </c>
      <c r="T46" s="24" t="s">
        <v>24</v>
      </c>
      <c r="U46" s="24" t="s">
        <v>23</v>
      </c>
      <c r="V46" s="24" t="s">
        <v>24</v>
      </c>
    </row>
    <row r="47" spans="2:22" s="7" customFormat="1" ht="15" x14ac:dyDescent="0.25">
      <c r="B47" s="19"/>
      <c r="C47" s="19"/>
      <c r="D47" s="18"/>
      <c r="E47" s="20"/>
      <c r="F47" s="18"/>
      <c r="G47" s="21"/>
      <c r="H47" s="22"/>
      <c r="I47" s="23"/>
      <c r="J47" s="24" t="s">
        <v>24</v>
      </c>
      <c r="K47" s="24" t="s">
        <v>23</v>
      </c>
      <c r="L47" s="24" t="s">
        <v>23</v>
      </c>
      <c r="M47" s="24" t="s">
        <v>24</v>
      </c>
      <c r="N47" s="24" t="s">
        <v>23</v>
      </c>
      <c r="O47" s="24" t="s">
        <v>23</v>
      </c>
      <c r="P47" s="24" t="s">
        <v>24</v>
      </c>
      <c r="Q47" s="24" t="s">
        <v>24</v>
      </c>
      <c r="R47" s="24" t="s">
        <v>24</v>
      </c>
      <c r="S47" s="24" t="s">
        <v>23</v>
      </c>
      <c r="T47" s="24" t="s">
        <v>24</v>
      </c>
      <c r="U47" s="24" t="s">
        <v>23</v>
      </c>
      <c r="V47" s="24" t="s">
        <v>24</v>
      </c>
    </row>
    <row r="48" spans="2:22" s="7" customFormat="1" ht="15" x14ac:dyDescent="0.25">
      <c r="B48" s="19"/>
      <c r="C48" s="19"/>
      <c r="D48" s="18"/>
      <c r="E48" s="20"/>
      <c r="F48" s="18"/>
      <c r="G48" s="21"/>
      <c r="H48" s="22"/>
      <c r="I48" s="23"/>
      <c r="J48" s="24" t="s">
        <v>24</v>
      </c>
      <c r="K48" s="24" t="s">
        <v>23</v>
      </c>
      <c r="L48" s="24" t="s">
        <v>23</v>
      </c>
      <c r="M48" s="24" t="s">
        <v>24</v>
      </c>
      <c r="N48" s="24" t="s">
        <v>23</v>
      </c>
      <c r="O48" s="24" t="s">
        <v>23</v>
      </c>
      <c r="P48" s="24" t="s">
        <v>24</v>
      </c>
      <c r="Q48" s="24" t="s">
        <v>24</v>
      </c>
      <c r="R48" s="24" t="s">
        <v>24</v>
      </c>
      <c r="S48" s="24" t="s">
        <v>23</v>
      </c>
      <c r="T48" s="24" t="s">
        <v>24</v>
      </c>
      <c r="U48" s="24" t="s">
        <v>23</v>
      </c>
      <c r="V48" s="24" t="s">
        <v>24</v>
      </c>
    </row>
    <row r="49" spans="2:22" s="7" customFormat="1" ht="15" x14ac:dyDescent="0.25">
      <c r="B49" s="19"/>
      <c r="C49" s="19"/>
      <c r="D49" s="18"/>
      <c r="E49" s="20"/>
      <c r="F49" s="18"/>
      <c r="G49" s="21"/>
      <c r="H49" s="22"/>
      <c r="I49" s="23"/>
      <c r="J49" s="24" t="s">
        <v>24</v>
      </c>
      <c r="K49" s="24" t="s">
        <v>23</v>
      </c>
      <c r="L49" s="24" t="s">
        <v>23</v>
      </c>
      <c r="M49" s="24" t="s">
        <v>24</v>
      </c>
      <c r="N49" s="24" t="s">
        <v>23</v>
      </c>
      <c r="O49" s="24" t="s">
        <v>23</v>
      </c>
      <c r="P49" s="24" t="s">
        <v>24</v>
      </c>
      <c r="Q49" s="24" t="s">
        <v>24</v>
      </c>
      <c r="R49" s="24" t="s">
        <v>24</v>
      </c>
      <c r="S49" s="24" t="s">
        <v>23</v>
      </c>
      <c r="T49" s="24" t="s">
        <v>24</v>
      </c>
      <c r="U49" s="24" t="s">
        <v>23</v>
      </c>
      <c r="V49" s="24" t="s">
        <v>24</v>
      </c>
    </row>
    <row r="50" spans="2:22" s="7" customFormat="1" ht="15" x14ac:dyDescent="0.25">
      <c r="B50" s="19"/>
      <c r="C50" s="19"/>
      <c r="D50" s="18"/>
      <c r="E50" s="20"/>
      <c r="F50" s="18"/>
      <c r="G50" s="21"/>
      <c r="H50" s="22"/>
      <c r="I50" s="23"/>
      <c r="J50" s="24" t="s">
        <v>24</v>
      </c>
      <c r="K50" s="24" t="s">
        <v>23</v>
      </c>
      <c r="L50" s="24" t="s">
        <v>23</v>
      </c>
      <c r="M50" s="24" t="s">
        <v>24</v>
      </c>
      <c r="N50" s="24" t="s">
        <v>23</v>
      </c>
      <c r="O50" s="24" t="s">
        <v>23</v>
      </c>
      <c r="P50" s="24" t="s">
        <v>24</v>
      </c>
      <c r="Q50" s="24" t="s">
        <v>24</v>
      </c>
      <c r="R50" s="24" t="s">
        <v>24</v>
      </c>
      <c r="S50" s="24" t="s">
        <v>23</v>
      </c>
      <c r="T50" s="24" t="s">
        <v>24</v>
      </c>
      <c r="U50" s="24" t="s">
        <v>23</v>
      </c>
      <c r="V50" s="24" t="s">
        <v>24</v>
      </c>
    </row>
    <row r="51" spans="2:22" s="7" customFormat="1" ht="15" x14ac:dyDescent="0.25">
      <c r="B51" s="19"/>
      <c r="C51" s="19"/>
      <c r="D51" s="18"/>
      <c r="E51" s="20"/>
      <c r="F51" s="18"/>
      <c r="G51" s="21"/>
      <c r="H51" s="22"/>
      <c r="I51" s="23"/>
      <c r="J51" s="24" t="s">
        <v>24</v>
      </c>
      <c r="K51" s="24" t="s">
        <v>23</v>
      </c>
      <c r="L51" s="24" t="s">
        <v>23</v>
      </c>
      <c r="M51" s="24" t="s">
        <v>24</v>
      </c>
      <c r="N51" s="24" t="s">
        <v>23</v>
      </c>
      <c r="O51" s="24" t="s">
        <v>23</v>
      </c>
      <c r="P51" s="24" t="s">
        <v>24</v>
      </c>
      <c r="Q51" s="24" t="s">
        <v>24</v>
      </c>
      <c r="R51" s="24" t="s">
        <v>24</v>
      </c>
      <c r="S51" s="24" t="s">
        <v>23</v>
      </c>
      <c r="T51" s="24" t="s">
        <v>24</v>
      </c>
      <c r="U51" s="24" t="s">
        <v>23</v>
      </c>
      <c r="V51" s="24" t="s">
        <v>24</v>
      </c>
    </row>
    <row r="52" spans="2:22" s="7" customFormat="1" ht="15" x14ac:dyDescent="0.25">
      <c r="B52" s="19"/>
      <c r="C52" s="19"/>
      <c r="D52" s="18"/>
      <c r="E52" s="20"/>
      <c r="F52" s="18"/>
      <c r="G52" s="21"/>
      <c r="H52" s="22"/>
      <c r="I52" s="23"/>
      <c r="J52" s="24" t="s">
        <v>24</v>
      </c>
      <c r="K52" s="24" t="s">
        <v>23</v>
      </c>
      <c r="L52" s="24" t="s">
        <v>23</v>
      </c>
      <c r="M52" s="24" t="s">
        <v>24</v>
      </c>
      <c r="N52" s="24" t="s">
        <v>23</v>
      </c>
      <c r="O52" s="24" t="s">
        <v>23</v>
      </c>
      <c r="P52" s="24" t="s">
        <v>24</v>
      </c>
      <c r="Q52" s="24" t="s">
        <v>24</v>
      </c>
      <c r="R52" s="24" t="s">
        <v>24</v>
      </c>
      <c r="S52" s="24" t="s">
        <v>23</v>
      </c>
      <c r="T52" s="24" t="s">
        <v>24</v>
      </c>
      <c r="U52" s="24" t="s">
        <v>23</v>
      </c>
      <c r="V52" s="24" t="s">
        <v>24</v>
      </c>
    </row>
    <row r="53" spans="2:22" s="7" customFormat="1" ht="15" x14ac:dyDescent="0.25">
      <c r="B53" s="19"/>
      <c r="C53" s="19"/>
      <c r="D53" s="18"/>
      <c r="E53" s="20"/>
      <c r="F53" s="18"/>
      <c r="G53" s="21"/>
      <c r="H53" s="22"/>
      <c r="I53" s="23"/>
      <c r="J53" s="24" t="s">
        <v>24</v>
      </c>
      <c r="K53" s="24" t="s">
        <v>23</v>
      </c>
      <c r="L53" s="24" t="s">
        <v>23</v>
      </c>
      <c r="M53" s="24" t="s">
        <v>24</v>
      </c>
      <c r="N53" s="24" t="s">
        <v>23</v>
      </c>
      <c r="O53" s="24" t="s">
        <v>23</v>
      </c>
      <c r="P53" s="24" t="s">
        <v>24</v>
      </c>
      <c r="Q53" s="24" t="s">
        <v>24</v>
      </c>
      <c r="R53" s="24" t="s">
        <v>24</v>
      </c>
      <c r="S53" s="24" t="s">
        <v>23</v>
      </c>
      <c r="T53" s="24" t="s">
        <v>24</v>
      </c>
      <c r="U53" s="24" t="s">
        <v>23</v>
      </c>
      <c r="V53" s="24" t="s">
        <v>24</v>
      </c>
    </row>
    <row r="54" spans="2:22" s="7" customFormat="1" ht="15" x14ac:dyDescent="0.25">
      <c r="B54" s="19"/>
      <c r="C54" s="19"/>
      <c r="D54" s="18"/>
      <c r="E54" s="20"/>
      <c r="F54" s="18"/>
      <c r="G54" s="21"/>
      <c r="H54" s="22"/>
      <c r="I54" s="23"/>
      <c r="J54" s="24" t="s">
        <v>24</v>
      </c>
      <c r="K54" s="24" t="s">
        <v>23</v>
      </c>
      <c r="L54" s="24" t="s">
        <v>23</v>
      </c>
      <c r="M54" s="24" t="s">
        <v>24</v>
      </c>
      <c r="N54" s="24" t="s">
        <v>23</v>
      </c>
      <c r="O54" s="24" t="s">
        <v>23</v>
      </c>
      <c r="P54" s="24" t="s">
        <v>24</v>
      </c>
      <c r="Q54" s="24" t="s">
        <v>24</v>
      </c>
      <c r="R54" s="24" t="s">
        <v>24</v>
      </c>
      <c r="S54" s="24" t="s">
        <v>23</v>
      </c>
      <c r="T54" s="24" t="s">
        <v>24</v>
      </c>
      <c r="U54" s="24" t="s">
        <v>23</v>
      </c>
      <c r="V54" s="24" t="s">
        <v>24</v>
      </c>
    </row>
    <row r="55" spans="2:22" s="7" customFormat="1" ht="15" x14ac:dyDescent="0.25">
      <c r="B55" s="19"/>
      <c r="C55" s="19"/>
      <c r="D55" s="18"/>
      <c r="E55" s="20"/>
      <c r="F55" s="18"/>
      <c r="G55" s="21"/>
      <c r="H55" s="22"/>
      <c r="I55" s="23"/>
      <c r="J55" s="24" t="s">
        <v>24</v>
      </c>
      <c r="K55" s="24" t="s">
        <v>23</v>
      </c>
      <c r="L55" s="24" t="s">
        <v>23</v>
      </c>
      <c r="M55" s="24" t="s">
        <v>24</v>
      </c>
      <c r="N55" s="24" t="s">
        <v>23</v>
      </c>
      <c r="O55" s="24" t="s">
        <v>23</v>
      </c>
      <c r="P55" s="24" t="s">
        <v>24</v>
      </c>
      <c r="Q55" s="24" t="s">
        <v>24</v>
      </c>
      <c r="R55" s="24" t="s">
        <v>24</v>
      </c>
      <c r="S55" s="24" t="s">
        <v>23</v>
      </c>
      <c r="T55" s="24" t="s">
        <v>24</v>
      </c>
      <c r="U55" s="24" t="s">
        <v>23</v>
      </c>
      <c r="V55" s="24" t="s">
        <v>24</v>
      </c>
    </row>
    <row r="56" spans="2:22" s="7" customFormat="1" ht="15" x14ac:dyDescent="0.25">
      <c r="B56" s="19"/>
      <c r="C56" s="19"/>
      <c r="D56" s="18"/>
      <c r="E56" s="20"/>
      <c r="F56" s="18"/>
      <c r="G56" s="21"/>
      <c r="H56" s="22"/>
      <c r="I56" s="23"/>
      <c r="J56" s="24" t="s">
        <v>24</v>
      </c>
      <c r="K56" s="24" t="s">
        <v>23</v>
      </c>
      <c r="L56" s="24" t="s">
        <v>23</v>
      </c>
      <c r="M56" s="24" t="s">
        <v>24</v>
      </c>
      <c r="N56" s="24" t="s">
        <v>23</v>
      </c>
      <c r="O56" s="24" t="s">
        <v>23</v>
      </c>
      <c r="P56" s="24" t="s">
        <v>24</v>
      </c>
      <c r="Q56" s="24" t="s">
        <v>24</v>
      </c>
      <c r="R56" s="24" t="s">
        <v>24</v>
      </c>
      <c r="S56" s="24" t="s">
        <v>23</v>
      </c>
      <c r="T56" s="24" t="s">
        <v>24</v>
      </c>
      <c r="U56" s="24" t="s">
        <v>23</v>
      </c>
      <c r="V56" s="24" t="s">
        <v>24</v>
      </c>
    </row>
    <row r="57" spans="2:22" s="7" customFormat="1" ht="15" x14ac:dyDescent="0.25">
      <c r="B57" s="19"/>
      <c r="C57" s="19"/>
      <c r="D57" s="18"/>
      <c r="E57" s="20"/>
      <c r="F57" s="18"/>
      <c r="G57" s="21"/>
      <c r="H57" s="22"/>
      <c r="I57" s="23"/>
      <c r="J57" s="24" t="s">
        <v>24</v>
      </c>
      <c r="K57" s="24" t="s">
        <v>23</v>
      </c>
      <c r="L57" s="24" t="s">
        <v>23</v>
      </c>
      <c r="M57" s="24" t="s">
        <v>24</v>
      </c>
      <c r="N57" s="24" t="s">
        <v>23</v>
      </c>
      <c r="O57" s="24" t="s">
        <v>23</v>
      </c>
      <c r="P57" s="24" t="s">
        <v>24</v>
      </c>
      <c r="Q57" s="24" t="s">
        <v>24</v>
      </c>
      <c r="R57" s="24" t="s">
        <v>24</v>
      </c>
      <c r="S57" s="24" t="s">
        <v>23</v>
      </c>
      <c r="T57" s="24" t="s">
        <v>24</v>
      </c>
      <c r="U57" s="24" t="s">
        <v>23</v>
      </c>
      <c r="V57" s="24" t="s">
        <v>24</v>
      </c>
    </row>
    <row r="58" spans="2:22" s="7" customFormat="1" ht="19.5" customHeight="1" x14ac:dyDescent="0.25">
      <c r="B58" s="1"/>
      <c r="C58" s="8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</row>
    <row r="59" spans="2:22" s="7" customFormat="1" ht="19.5" customHeight="1" x14ac:dyDescent="0.25">
      <c r="B59" s="1"/>
      <c r="C59" s="8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</row>
    <row r="60" spans="2:22" s="7" customFormat="1" ht="19.5" customHeight="1" x14ac:dyDescent="0.25">
      <c r="B60" s="1"/>
      <c r="C60" s="8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</row>
    <row r="61" spans="2:22" s="7" customFormat="1" ht="19.5" customHeight="1" x14ac:dyDescent="0.25">
      <c r="B61" s="1"/>
      <c r="C61" s="8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</row>
    <row r="62" spans="2:22" s="7" customFormat="1" ht="19.5" customHeight="1" x14ac:dyDescent="0.25">
      <c r="B62" s="1"/>
      <c r="C62" s="8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</row>
    <row r="63" spans="2:22" s="7" customFormat="1" ht="19.5" customHeight="1" x14ac:dyDescent="0.25">
      <c r="B63" s="1"/>
      <c r="C63" s="8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</row>
    <row r="64" spans="2:22" s="7" customFormat="1" ht="19.5" customHeight="1" x14ac:dyDescent="0.25">
      <c r="B64" s="1"/>
      <c r="C64" s="8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</row>
    <row r="65" spans="2:14" s="7" customFormat="1" ht="19.5" customHeight="1" x14ac:dyDescent="0.25">
      <c r="B65" s="1"/>
      <c r="C65" s="8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</row>
    <row r="66" spans="2:14" s="7" customFormat="1" ht="19.5" customHeight="1" x14ac:dyDescent="0.25">
      <c r="B66" s="1"/>
      <c r="C66" s="8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</row>
    <row r="67" spans="2:14" s="7" customFormat="1" ht="19.5" customHeight="1" x14ac:dyDescent="0.25">
      <c r="B67" s="1"/>
      <c r="C67" s="8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</row>
    <row r="68" spans="2:14" s="7" customFormat="1" ht="19.5" customHeight="1" x14ac:dyDescent="0.25">
      <c r="B68" s="1"/>
      <c r="C68" s="8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</row>
    <row r="69" spans="2:14" s="7" customFormat="1" ht="19.5" customHeight="1" x14ac:dyDescent="0.25">
      <c r="B69" s="1"/>
      <c r="C69" s="8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</row>
    <row r="70" spans="2:14" s="7" customFormat="1" ht="19.5" customHeight="1" x14ac:dyDescent="0.25">
      <c r="B70" s="1"/>
      <c r="C70" s="8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</row>
    <row r="71" spans="2:14" s="7" customFormat="1" ht="19.5" customHeight="1" x14ac:dyDescent="0.25">
      <c r="B71" s="1"/>
      <c r="C71" s="8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</row>
    <row r="72" spans="2:14" s="7" customFormat="1" ht="19.5" customHeight="1" x14ac:dyDescent="0.25">
      <c r="B72" s="1"/>
      <c r="C72" s="8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</row>
    <row r="73" spans="2:14" s="7" customFormat="1" ht="19.5" customHeight="1" x14ac:dyDescent="0.25">
      <c r="B73" s="1"/>
      <c r="C73" s="8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</row>
    <row r="74" spans="2:14" s="7" customFormat="1" ht="19.5" customHeight="1" x14ac:dyDescent="0.25">
      <c r="B74" s="1"/>
      <c r="C74" s="8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</row>
    <row r="75" spans="2:14" s="7" customFormat="1" ht="19.5" customHeight="1" x14ac:dyDescent="0.25">
      <c r="B75" s="1"/>
      <c r="C75" s="8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</row>
    <row r="76" spans="2:14" s="7" customFormat="1" ht="19.5" customHeight="1" x14ac:dyDescent="0.25">
      <c r="B76" s="1"/>
      <c r="C76" s="8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</row>
    <row r="77" spans="2:14" s="7" customFormat="1" ht="19.5" customHeight="1" x14ac:dyDescent="0.25">
      <c r="B77" s="1"/>
      <c r="C77" s="8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</row>
    <row r="78" spans="2:14" s="7" customFormat="1" ht="19.5" customHeight="1" x14ac:dyDescent="0.25">
      <c r="B78" s="1"/>
      <c r="C78" s="8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</row>
    <row r="79" spans="2:14" s="7" customFormat="1" ht="19.5" customHeight="1" x14ac:dyDescent="0.25">
      <c r="B79" s="1"/>
      <c r="C79" s="8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</row>
    <row r="80" spans="2:14" s="7" customFormat="1" ht="19.5" customHeight="1" x14ac:dyDescent="0.25">
      <c r="B80" s="1"/>
      <c r="C80" s="8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</row>
    <row r="81" spans="2:14" s="7" customFormat="1" ht="19.5" customHeight="1" x14ac:dyDescent="0.25">
      <c r="B81" s="1"/>
      <c r="C81" s="8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</row>
    <row r="82" spans="2:14" s="7" customFormat="1" ht="19.5" customHeight="1" x14ac:dyDescent="0.25">
      <c r="B82" s="1"/>
      <c r="C82" s="8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</row>
    <row r="83" spans="2:14" s="7" customFormat="1" ht="19.5" customHeight="1" x14ac:dyDescent="0.25">
      <c r="B83" s="1"/>
      <c r="C83" s="8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</row>
    <row r="84" spans="2:14" s="7" customFormat="1" ht="19.5" customHeight="1" x14ac:dyDescent="0.25">
      <c r="B84" s="1"/>
      <c r="C84" s="8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</row>
    <row r="85" spans="2:14" s="7" customFormat="1" ht="19.5" customHeight="1" x14ac:dyDescent="0.25">
      <c r="B85" s="1"/>
      <c r="C85" s="8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</row>
    <row r="86" spans="2:14" s="7" customFormat="1" ht="19.5" customHeight="1" x14ac:dyDescent="0.25">
      <c r="B86" s="1"/>
      <c r="C86" s="8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</row>
    <row r="87" spans="2:14" s="7" customFormat="1" ht="19.5" customHeight="1" x14ac:dyDescent="0.25">
      <c r="B87" s="1"/>
      <c r="C87" s="8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</row>
    <row r="88" spans="2:14" s="7" customFormat="1" ht="19.5" customHeight="1" x14ac:dyDescent="0.25">
      <c r="B88" s="1"/>
      <c r="C88" s="8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</row>
    <row r="89" spans="2:14" s="7" customFormat="1" ht="19.5" customHeight="1" x14ac:dyDescent="0.25">
      <c r="B89" s="1"/>
      <c r="C89" s="8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</row>
    <row r="90" spans="2:14" s="7" customFormat="1" ht="19.5" customHeight="1" x14ac:dyDescent="0.25">
      <c r="B90" s="1"/>
      <c r="C90" s="8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</row>
    <row r="91" spans="2:14" s="7" customFormat="1" ht="19.5" customHeight="1" x14ac:dyDescent="0.25">
      <c r="B91" s="1"/>
      <c r="C91" s="8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</row>
    <row r="92" spans="2:14" s="7" customFormat="1" ht="19.5" customHeight="1" x14ac:dyDescent="0.25">
      <c r="B92" s="1"/>
      <c r="C92" s="8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</row>
    <row r="93" spans="2:14" s="7" customFormat="1" ht="19.5" customHeight="1" x14ac:dyDescent="0.25">
      <c r="B93" s="1"/>
      <c r="C93" s="8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</row>
    <row r="94" spans="2:14" s="7" customFormat="1" ht="19.5" customHeight="1" x14ac:dyDescent="0.25">
      <c r="B94" s="1"/>
      <c r="C94" s="8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</row>
    <row r="95" spans="2:14" s="7" customFormat="1" ht="19.5" customHeight="1" x14ac:dyDescent="0.25">
      <c r="B95" s="1"/>
      <c r="C95" s="8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</row>
    <row r="96" spans="2:14" s="7" customFormat="1" ht="19.5" customHeight="1" x14ac:dyDescent="0.25">
      <c r="B96" s="1"/>
      <c r="C96" s="8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</row>
    <row r="97" spans="2:14" s="7" customFormat="1" ht="19.5" customHeight="1" x14ac:dyDescent="0.25">
      <c r="B97" s="1"/>
      <c r="C97" s="8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</row>
    <row r="98" spans="2:14" s="7" customFormat="1" ht="19.5" customHeight="1" x14ac:dyDescent="0.25">
      <c r="B98" s="1"/>
      <c r="C98" s="8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</row>
    <row r="99" spans="2:14" s="7" customFormat="1" ht="19.5" customHeight="1" x14ac:dyDescent="0.25">
      <c r="B99" s="1"/>
      <c r="C99" s="8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</row>
    <row r="100" spans="2:14" s="7" customFormat="1" ht="19.5" customHeight="1" x14ac:dyDescent="0.25"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</row>
    <row r="101" spans="2:14" s="7" customFormat="1" ht="19.5" customHeight="1" x14ac:dyDescent="0.25"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</row>
    <row r="102" spans="2:14" s="7" customFormat="1" ht="19.5" customHeight="1" x14ac:dyDescent="0.25"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</row>
    <row r="103" spans="2:14" s="7" customFormat="1" ht="19.5" customHeight="1" x14ac:dyDescent="0.25"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</row>
    <row r="104" spans="2:14" s="7" customFormat="1" ht="19.5" customHeight="1" x14ac:dyDescent="0.25"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</row>
    <row r="105" spans="2:14" s="7" customFormat="1" ht="19.5" customHeight="1" x14ac:dyDescent="0.25"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</row>
    <row r="106" spans="2:14" s="7" customFormat="1" ht="19.5" customHeight="1" x14ac:dyDescent="0.25"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</row>
    <row r="107" spans="2:14" s="7" customFormat="1" ht="19.5" customHeight="1" x14ac:dyDescent="0.25"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</row>
    <row r="108" spans="2:14" s="7" customFormat="1" ht="19.5" customHeight="1" x14ac:dyDescent="0.25"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</row>
    <row r="109" spans="2:14" s="7" customFormat="1" ht="19.5" customHeight="1" x14ac:dyDescent="0.25"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</row>
    <row r="110" spans="2:14" s="7" customFormat="1" ht="19.5" customHeight="1" x14ac:dyDescent="0.25"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</row>
    <row r="111" spans="2:14" s="7" customFormat="1" ht="19.5" customHeight="1" x14ac:dyDescent="0.25"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</row>
    <row r="112" spans="2:14" s="7" customFormat="1" ht="19.5" customHeight="1" x14ac:dyDescent="0.25"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</row>
    <row r="113" spans="2:14" s="7" customFormat="1" ht="19.5" customHeight="1" x14ac:dyDescent="0.25"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</row>
    <row r="114" spans="2:14" s="7" customFormat="1" ht="19.5" customHeight="1" x14ac:dyDescent="0.25"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</row>
    <row r="115" spans="2:14" s="7" customFormat="1" ht="19.5" customHeight="1" x14ac:dyDescent="0.25"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</row>
    <row r="116" spans="2:14" s="7" customFormat="1" ht="19.5" customHeight="1" x14ac:dyDescent="0.25"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</row>
    <row r="117" spans="2:14" s="7" customFormat="1" ht="19.5" customHeight="1" x14ac:dyDescent="0.25"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</row>
    <row r="118" spans="2:14" s="7" customFormat="1" ht="19.5" customHeight="1" x14ac:dyDescent="0.25"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</row>
    <row r="119" spans="2:14" s="7" customFormat="1" ht="19.5" customHeight="1" x14ac:dyDescent="0.25"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</row>
    <row r="120" spans="2:14" s="7" customFormat="1" ht="19.5" customHeight="1" x14ac:dyDescent="0.25"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</row>
    <row r="121" spans="2:14" s="7" customFormat="1" ht="19.5" customHeight="1" x14ac:dyDescent="0.25"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</row>
    <row r="122" spans="2:14" s="7" customFormat="1" ht="19.5" customHeight="1" x14ac:dyDescent="0.25"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</row>
    <row r="123" spans="2:14" s="7" customFormat="1" ht="19.5" customHeight="1" x14ac:dyDescent="0.25"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</row>
    <row r="124" spans="2:14" s="7" customFormat="1" ht="19.5" customHeight="1" x14ac:dyDescent="0.25"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</row>
    <row r="125" spans="2:14" s="7" customFormat="1" ht="19.5" customHeight="1" x14ac:dyDescent="0.25"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</row>
    <row r="126" spans="2:14" s="7" customFormat="1" ht="19.5" customHeight="1" x14ac:dyDescent="0.25"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</row>
    <row r="127" spans="2:14" s="7" customFormat="1" ht="19.5" customHeight="1" x14ac:dyDescent="0.25"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</row>
    <row r="128" spans="2:14" s="7" customFormat="1" ht="19.5" customHeight="1" x14ac:dyDescent="0.25"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</row>
    <row r="129" spans="2:14" s="7" customFormat="1" ht="19.5" customHeight="1" x14ac:dyDescent="0.25"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</row>
    <row r="130" spans="2:14" s="7" customFormat="1" ht="19.5" customHeight="1" x14ac:dyDescent="0.25"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</row>
    <row r="131" spans="2:14" s="7" customFormat="1" ht="19.5" customHeight="1" x14ac:dyDescent="0.25"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</row>
    <row r="132" spans="2:14" s="7" customFormat="1" ht="19.5" customHeight="1" x14ac:dyDescent="0.25"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</row>
    <row r="133" spans="2:14" s="7" customFormat="1" ht="19.5" customHeight="1" x14ac:dyDescent="0.25"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</row>
    <row r="134" spans="2:14" s="7" customFormat="1" ht="19.5" customHeight="1" x14ac:dyDescent="0.25"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</row>
    <row r="135" spans="2:14" s="7" customFormat="1" ht="19.5" customHeight="1" x14ac:dyDescent="0.25"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</row>
    <row r="136" spans="2:14" s="7" customFormat="1" ht="19.5" customHeight="1" x14ac:dyDescent="0.25"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</row>
    <row r="137" spans="2:14" s="7" customFormat="1" ht="19.5" customHeight="1" x14ac:dyDescent="0.25"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</row>
    <row r="138" spans="2:14" s="7" customFormat="1" ht="19.5" customHeight="1" x14ac:dyDescent="0.25"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</row>
    <row r="139" spans="2:14" s="7" customFormat="1" ht="19.5" customHeight="1" x14ac:dyDescent="0.25"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</row>
    <row r="140" spans="2:14" s="7" customFormat="1" ht="19.5" customHeight="1" x14ac:dyDescent="0.25"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</row>
    <row r="141" spans="2:14" s="7" customFormat="1" ht="19.5" customHeight="1" x14ac:dyDescent="0.25"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</row>
    <row r="142" spans="2:14" s="7" customFormat="1" ht="19.5" customHeight="1" x14ac:dyDescent="0.25"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</row>
    <row r="143" spans="2:14" s="7" customFormat="1" ht="19.5" customHeight="1" x14ac:dyDescent="0.25"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</row>
    <row r="144" spans="2:14" s="7" customFormat="1" ht="19.5" customHeight="1" x14ac:dyDescent="0.25"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</row>
    <row r="145" spans="2:14" s="7" customFormat="1" ht="19.5" customHeight="1" x14ac:dyDescent="0.25"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</row>
    <row r="146" spans="2:14" s="7" customFormat="1" ht="19.5" customHeight="1" x14ac:dyDescent="0.25"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</row>
    <row r="147" spans="2:14" s="7" customFormat="1" ht="19.5" customHeight="1" x14ac:dyDescent="0.25"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</row>
    <row r="148" spans="2:14" s="7" customFormat="1" ht="19.5" customHeight="1" x14ac:dyDescent="0.25"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</row>
    <row r="149" spans="2:14" s="7" customFormat="1" ht="19.5" customHeight="1" x14ac:dyDescent="0.25"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</row>
    <row r="150" spans="2:14" s="7" customFormat="1" ht="19.5" customHeight="1" x14ac:dyDescent="0.25"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</row>
    <row r="151" spans="2:14" s="7" customFormat="1" ht="19.5" customHeight="1" x14ac:dyDescent="0.25"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</row>
    <row r="152" spans="2:14" s="7" customFormat="1" ht="19.5" customHeight="1" x14ac:dyDescent="0.25"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</row>
    <row r="153" spans="2:14" s="7" customFormat="1" ht="19.5" customHeight="1" x14ac:dyDescent="0.25"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</row>
    <row r="154" spans="2:14" s="7" customFormat="1" ht="19.5" customHeight="1" x14ac:dyDescent="0.25"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</row>
    <row r="155" spans="2:14" s="7" customFormat="1" ht="19.5" customHeight="1" x14ac:dyDescent="0.25"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</row>
    <row r="156" spans="2:14" s="7" customFormat="1" ht="19.5" customHeight="1" x14ac:dyDescent="0.25"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</row>
    <row r="157" spans="2:14" s="7" customFormat="1" ht="19.5" customHeight="1" x14ac:dyDescent="0.25"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</row>
    <row r="158" spans="2:14" s="7" customFormat="1" ht="19.5" customHeight="1" x14ac:dyDescent="0.25"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</row>
    <row r="159" spans="2:14" s="7" customFormat="1" ht="19.5" customHeight="1" x14ac:dyDescent="0.25"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</row>
    <row r="160" spans="2:14" s="7" customFormat="1" ht="19.5" customHeight="1" x14ac:dyDescent="0.25"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</row>
    <row r="161" spans="2:14" s="7" customFormat="1" ht="19.5" customHeight="1" x14ac:dyDescent="0.25"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</row>
    <row r="162" spans="2:14" s="7" customFormat="1" ht="19.5" customHeight="1" x14ac:dyDescent="0.25"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</row>
    <row r="163" spans="2:14" s="7" customFormat="1" ht="19.5" customHeight="1" x14ac:dyDescent="0.25"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</row>
    <row r="164" spans="2:14" s="7" customFormat="1" ht="19.5" customHeight="1" x14ac:dyDescent="0.25"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</row>
    <row r="165" spans="2:14" s="7" customFormat="1" ht="19.5" customHeight="1" x14ac:dyDescent="0.25"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</row>
    <row r="166" spans="2:14" s="7" customFormat="1" ht="19.5" customHeight="1" x14ac:dyDescent="0.25"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</row>
    <row r="167" spans="2:14" s="7" customFormat="1" ht="19.5" customHeight="1" x14ac:dyDescent="0.25"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</row>
    <row r="168" spans="2:14" s="7" customFormat="1" ht="19.5" customHeight="1" x14ac:dyDescent="0.25"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</row>
    <row r="169" spans="2:14" s="7" customFormat="1" ht="19.5" customHeight="1" x14ac:dyDescent="0.25"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</row>
    <row r="170" spans="2:14" s="7" customFormat="1" ht="19.5" customHeight="1" x14ac:dyDescent="0.25">
      <c r="B170" s="1"/>
      <c r="C170" s="8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</row>
    <row r="171" spans="2:14" s="7" customFormat="1" ht="19.5" customHeight="1" x14ac:dyDescent="0.25">
      <c r="B171" s="1"/>
      <c r="C171" s="8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</row>
    <row r="172" spans="2:14" s="7" customFormat="1" ht="19.5" customHeight="1" x14ac:dyDescent="0.25">
      <c r="B172" s="1"/>
      <c r="C172" s="8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</row>
    <row r="173" spans="2:14" s="7" customFormat="1" ht="19.5" customHeight="1" x14ac:dyDescent="0.25">
      <c r="B173" s="1"/>
      <c r="C173" s="8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</row>
    <row r="174" spans="2:14" s="7" customFormat="1" ht="19.5" customHeight="1" x14ac:dyDescent="0.25">
      <c r="B174" s="1"/>
      <c r="C174" s="8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</row>
    <row r="175" spans="2:14" s="7" customFormat="1" ht="19.5" customHeight="1" x14ac:dyDescent="0.25">
      <c r="B175" s="1"/>
      <c r="C175" s="8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</row>
    <row r="176" spans="2:14" s="7" customFormat="1" ht="19.5" customHeight="1" x14ac:dyDescent="0.25">
      <c r="B176" s="1"/>
      <c r="C176" s="8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</row>
    <row r="177" spans="2:14" s="7" customFormat="1" ht="19.5" customHeight="1" x14ac:dyDescent="0.25">
      <c r="B177" s="1"/>
      <c r="C177" s="8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</row>
    <row r="178" spans="2:14" s="7" customFormat="1" ht="19.5" customHeight="1" x14ac:dyDescent="0.25">
      <c r="B178" s="1"/>
      <c r="C178" s="8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</row>
    <row r="179" spans="2:14" s="7" customFormat="1" ht="19.5" customHeight="1" x14ac:dyDescent="0.25">
      <c r="B179" s="1"/>
      <c r="C179" s="8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</row>
    <row r="180" spans="2:14" s="7" customFormat="1" ht="19.5" customHeight="1" x14ac:dyDescent="0.25">
      <c r="B180" s="1"/>
      <c r="C180" s="8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</row>
    <row r="181" spans="2:14" s="7" customFormat="1" ht="19.5" customHeight="1" x14ac:dyDescent="0.25">
      <c r="B181" s="1"/>
      <c r="C181" s="8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</row>
    <row r="182" spans="2:14" s="7" customFormat="1" ht="19.5" customHeight="1" x14ac:dyDescent="0.25">
      <c r="B182" s="1"/>
      <c r="C182" s="8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</row>
    <row r="183" spans="2:14" s="7" customFormat="1" ht="19.5" customHeight="1" x14ac:dyDescent="0.25">
      <c r="B183" s="1"/>
      <c r="C183" s="8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</row>
    <row r="184" spans="2:14" s="7" customFormat="1" ht="19.5" customHeight="1" x14ac:dyDescent="0.25">
      <c r="B184" s="1"/>
      <c r="C184" s="8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</row>
    <row r="185" spans="2:14" s="7" customFormat="1" ht="19.5" customHeight="1" x14ac:dyDescent="0.25">
      <c r="B185" s="1"/>
      <c r="C185" s="8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</row>
    <row r="186" spans="2:14" s="7" customFormat="1" ht="19.5" customHeight="1" x14ac:dyDescent="0.25">
      <c r="B186" s="1"/>
      <c r="C186" s="8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</row>
    <row r="187" spans="2:14" s="7" customFormat="1" ht="19.5" customHeight="1" x14ac:dyDescent="0.25">
      <c r="B187" s="1"/>
      <c r="C187" s="8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</row>
    <row r="188" spans="2:14" s="7" customFormat="1" ht="19.5" customHeight="1" x14ac:dyDescent="0.25">
      <c r="B188" s="1"/>
      <c r="C188" s="8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</row>
    <row r="189" spans="2:14" s="7" customFormat="1" ht="19.5" customHeight="1" x14ac:dyDescent="0.25">
      <c r="B189" s="1"/>
      <c r="C189" s="8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</row>
    <row r="190" spans="2:14" s="7" customFormat="1" ht="19.5" customHeight="1" x14ac:dyDescent="0.25">
      <c r="B190" s="1"/>
      <c r="C190" s="8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</row>
    <row r="191" spans="2:14" s="7" customFormat="1" ht="19.5" customHeight="1" x14ac:dyDescent="0.25">
      <c r="B191" s="1"/>
      <c r="C191" s="8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</row>
    <row r="192" spans="2:14" s="7" customFormat="1" ht="19.5" customHeight="1" x14ac:dyDescent="0.25">
      <c r="B192" s="1"/>
      <c r="C192" s="8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</row>
    <row r="193" spans="2:14" s="7" customFormat="1" ht="19.5" customHeight="1" x14ac:dyDescent="0.25">
      <c r="B193" s="1"/>
      <c r="C193" s="8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</row>
    <row r="194" spans="2:14" s="7" customFormat="1" ht="19.5" customHeight="1" x14ac:dyDescent="0.25">
      <c r="B194" s="1"/>
      <c r="C194" s="8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</row>
    <row r="195" spans="2:14" s="7" customFormat="1" ht="19.5" customHeight="1" x14ac:dyDescent="0.25">
      <c r="B195" s="1"/>
      <c r="C195" s="8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</row>
    <row r="196" spans="2:14" s="7" customFormat="1" ht="19.5" customHeight="1" x14ac:dyDescent="0.25">
      <c r="B196" s="1"/>
      <c r="C196" s="8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</row>
    <row r="197" spans="2:14" s="7" customFormat="1" ht="19.5" customHeight="1" x14ac:dyDescent="0.25">
      <c r="B197" s="1"/>
      <c r="C197" s="8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</row>
    <row r="198" spans="2:14" s="7" customFormat="1" ht="19.5" customHeight="1" x14ac:dyDescent="0.25">
      <c r="B198" s="1"/>
      <c r="C198" s="8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</row>
    <row r="199" spans="2:14" s="7" customFormat="1" ht="19.5" customHeight="1" x14ac:dyDescent="0.25">
      <c r="B199" s="1"/>
      <c r="C199" s="8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</row>
    <row r="200" spans="2:14" s="7" customFormat="1" ht="19.5" customHeight="1" x14ac:dyDescent="0.25">
      <c r="B200" s="1"/>
      <c r="C200" s="8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</row>
    <row r="201" spans="2:14" s="7" customFormat="1" ht="19.5" customHeight="1" x14ac:dyDescent="0.25">
      <c r="B201" s="1"/>
      <c r="C201" s="8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</row>
    <row r="202" spans="2:14" s="7" customFormat="1" ht="19.5" customHeight="1" x14ac:dyDescent="0.25">
      <c r="B202" s="1"/>
      <c r="C202" s="8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</row>
    <row r="203" spans="2:14" s="7" customFormat="1" ht="19.5" customHeight="1" x14ac:dyDescent="0.25">
      <c r="B203" s="1"/>
      <c r="C203" s="8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</row>
    <row r="204" spans="2:14" s="7" customFormat="1" ht="19.5" customHeight="1" x14ac:dyDescent="0.25">
      <c r="B204" s="1"/>
      <c r="C204" s="8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</row>
    <row r="205" spans="2:14" s="7" customFormat="1" ht="19.5" customHeight="1" x14ac:dyDescent="0.25">
      <c r="B205" s="1"/>
      <c r="C205" s="8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</row>
    <row r="206" spans="2:14" s="7" customFormat="1" ht="19.5" customHeight="1" x14ac:dyDescent="0.25">
      <c r="B206" s="1"/>
      <c r="C206" s="8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</row>
    <row r="207" spans="2:14" s="7" customFormat="1" ht="19.5" customHeight="1" x14ac:dyDescent="0.25">
      <c r="B207" s="1"/>
      <c r="C207" s="8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</row>
    <row r="208" spans="2:14" s="7" customFormat="1" ht="19.5" customHeight="1" x14ac:dyDescent="0.25">
      <c r="B208" s="1"/>
      <c r="C208" s="8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</row>
    <row r="209" spans="2:14" s="7" customFormat="1" ht="19.5" customHeight="1" x14ac:dyDescent="0.25">
      <c r="B209" s="1"/>
      <c r="C209" s="8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</row>
    <row r="210" spans="2:14" s="7" customFormat="1" ht="19.5" customHeight="1" x14ac:dyDescent="0.25">
      <c r="B210" s="1"/>
      <c r="C210" s="8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</row>
    <row r="211" spans="2:14" s="7" customFormat="1" ht="19.5" customHeight="1" x14ac:dyDescent="0.25">
      <c r="B211" s="1"/>
      <c r="C211" s="8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</row>
    <row r="212" spans="2:14" s="7" customFormat="1" ht="19.5" customHeight="1" x14ac:dyDescent="0.25">
      <c r="B212" s="1"/>
      <c r="C212" s="8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</row>
    <row r="213" spans="2:14" s="7" customFormat="1" ht="19.5" customHeight="1" x14ac:dyDescent="0.25">
      <c r="B213" s="1"/>
      <c r="C213" s="8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</row>
    <row r="214" spans="2:14" s="7" customFormat="1" ht="19.5" customHeight="1" x14ac:dyDescent="0.25">
      <c r="B214" s="1"/>
      <c r="C214" s="8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</row>
    <row r="215" spans="2:14" s="7" customFormat="1" ht="19.5" customHeight="1" x14ac:dyDescent="0.25">
      <c r="B215" s="1"/>
      <c r="C215" s="8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</row>
    <row r="216" spans="2:14" s="7" customFormat="1" ht="19.5" customHeight="1" x14ac:dyDescent="0.25">
      <c r="B216" s="1"/>
      <c r="C216" s="8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</row>
    <row r="217" spans="2:14" s="7" customFormat="1" ht="19.5" customHeight="1" x14ac:dyDescent="0.25">
      <c r="B217" s="1"/>
      <c r="C217" s="8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</row>
    <row r="218" spans="2:14" s="7" customFormat="1" ht="19.5" customHeight="1" x14ac:dyDescent="0.25">
      <c r="B218" s="1"/>
      <c r="C218" s="8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</row>
    <row r="219" spans="2:14" s="7" customFormat="1" ht="19.5" customHeight="1" x14ac:dyDescent="0.25">
      <c r="B219" s="1"/>
      <c r="C219" s="8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</row>
    <row r="220" spans="2:14" s="7" customFormat="1" ht="19.5" customHeight="1" x14ac:dyDescent="0.25">
      <c r="B220" s="1"/>
      <c r="C220" s="8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</row>
    <row r="221" spans="2:14" s="7" customFormat="1" ht="19.5" customHeight="1" x14ac:dyDescent="0.25">
      <c r="B221" s="1"/>
      <c r="C221" s="8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</row>
    <row r="222" spans="2:14" s="7" customFormat="1" ht="19.5" customHeight="1" x14ac:dyDescent="0.25">
      <c r="B222" s="1"/>
      <c r="C222" s="8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</row>
    <row r="223" spans="2:14" s="7" customFormat="1" ht="19.5" customHeight="1" x14ac:dyDescent="0.25">
      <c r="B223" s="1"/>
      <c r="C223" s="8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</row>
    <row r="224" spans="2:14" s="7" customFormat="1" ht="19.5" customHeight="1" x14ac:dyDescent="0.25">
      <c r="B224" s="1"/>
      <c r="C224" s="8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</row>
    <row r="225" spans="2:14" s="7" customFormat="1" ht="19.5" customHeight="1" x14ac:dyDescent="0.25">
      <c r="B225" s="1"/>
      <c r="C225" s="8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</row>
    <row r="226" spans="2:14" s="7" customFormat="1" ht="19.5" customHeight="1" x14ac:dyDescent="0.25">
      <c r="B226" s="1"/>
      <c r="C226" s="8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</row>
    <row r="227" spans="2:14" s="7" customFormat="1" ht="19.5" customHeight="1" x14ac:dyDescent="0.25">
      <c r="B227" s="1"/>
      <c r="C227" s="8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</row>
    <row r="228" spans="2:14" s="7" customFormat="1" ht="19.5" customHeight="1" x14ac:dyDescent="0.25">
      <c r="B228" s="1"/>
      <c r="C228" s="8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</row>
    <row r="229" spans="2:14" s="7" customFormat="1" ht="19.5" customHeight="1" x14ac:dyDescent="0.25">
      <c r="B229" s="1"/>
      <c r="C229" s="8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</row>
    <row r="230" spans="2:14" s="7" customFormat="1" ht="19.5" customHeight="1" x14ac:dyDescent="0.25">
      <c r="B230" s="1"/>
      <c r="C230" s="8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</row>
    <row r="231" spans="2:14" s="7" customFormat="1" ht="19.5" customHeight="1" x14ac:dyDescent="0.25">
      <c r="B231" s="1"/>
      <c r="C231" s="8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</row>
    <row r="232" spans="2:14" s="7" customFormat="1" ht="19.5" customHeight="1" x14ac:dyDescent="0.25">
      <c r="B232" s="1"/>
      <c r="C232" s="8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</row>
    <row r="233" spans="2:14" s="7" customFormat="1" ht="19.5" customHeight="1" x14ac:dyDescent="0.25">
      <c r="B233" s="1"/>
      <c r="C233" s="8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</row>
    <row r="234" spans="2:14" s="7" customFormat="1" ht="19.5" customHeight="1" x14ac:dyDescent="0.25">
      <c r="B234" s="1"/>
      <c r="C234" s="8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</row>
    <row r="235" spans="2:14" s="7" customFormat="1" ht="19.5" customHeight="1" x14ac:dyDescent="0.25">
      <c r="B235" s="1"/>
      <c r="C235" s="8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</row>
    <row r="236" spans="2:14" s="7" customFormat="1" ht="19.5" customHeight="1" x14ac:dyDescent="0.25">
      <c r="B236" s="1"/>
      <c r="C236" s="8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</row>
    <row r="237" spans="2:14" s="7" customFormat="1" ht="19.5" customHeight="1" x14ac:dyDescent="0.25">
      <c r="B237" s="1"/>
      <c r="C237" s="8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</row>
    <row r="238" spans="2:14" s="7" customFormat="1" ht="19.5" customHeight="1" x14ac:dyDescent="0.25">
      <c r="B238" s="1"/>
      <c r="C238" s="8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</row>
    <row r="239" spans="2:14" s="7" customFormat="1" ht="19.5" customHeight="1" x14ac:dyDescent="0.25">
      <c r="B239" s="1"/>
      <c r="C239" s="8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</row>
    <row r="240" spans="2:14" s="7" customFormat="1" ht="19.5" customHeight="1" x14ac:dyDescent="0.25">
      <c r="B240" s="1"/>
      <c r="C240" s="8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</row>
    <row r="241" spans="2:14" s="7" customFormat="1" ht="19.5" customHeight="1" x14ac:dyDescent="0.25">
      <c r="B241" s="1"/>
      <c r="C241" s="8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</row>
    <row r="242" spans="2:14" s="7" customFormat="1" ht="19.5" customHeight="1" x14ac:dyDescent="0.25">
      <c r="B242" s="1"/>
      <c r="C242" s="8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</row>
    <row r="243" spans="2:14" s="7" customFormat="1" ht="19.5" customHeight="1" x14ac:dyDescent="0.25">
      <c r="B243" s="1"/>
      <c r="C243" s="8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</row>
    <row r="244" spans="2:14" s="7" customFormat="1" ht="19.5" customHeight="1" x14ac:dyDescent="0.25">
      <c r="B244" s="1"/>
      <c r="C244" s="8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</row>
    <row r="245" spans="2:14" s="7" customFormat="1" ht="19.5" customHeight="1" x14ac:dyDescent="0.25">
      <c r="B245" s="1"/>
      <c r="C245" s="8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</row>
    <row r="246" spans="2:14" s="7" customFormat="1" ht="19.5" customHeight="1" x14ac:dyDescent="0.25">
      <c r="B246" s="1"/>
      <c r="C246" s="8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</row>
    <row r="247" spans="2:14" s="7" customFormat="1" ht="19.5" customHeight="1" x14ac:dyDescent="0.25">
      <c r="B247" s="1"/>
      <c r="C247" s="8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</row>
    <row r="248" spans="2:14" s="7" customFormat="1" ht="19.5" customHeight="1" x14ac:dyDescent="0.25">
      <c r="B248" s="1"/>
      <c r="C248" s="8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</row>
    <row r="249" spans="2:14" s="7" customFormat="1" ht="19.5" customHeight="1" x14ac:dyDescent="0.25">
      <c r="B249" s="1"/>
      <c r="C249" s="8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</row>
    <row r="250" spans="2:14" s="7" customFormat="1" ht="19.5" customHeight="1" x14ac:dyDescent="0.25">
      <c r="B250" s="1"/>
      <c r="C250" s="8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</row>
    <row r="251" spans="2:14" s="7" customFormat="1" ht="19.5" customHeight="1" x14ac:dyDescent="0.25">
      <c r="B251" s="1"/>
      <c r="C251" s="8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</row>
    <row r="252" spans="2:14" s="7" customFormat="1" ht="19.5" customHeight="1" x14ac:dyDescent="0.25">
      <c r="B252" s="1"/>
      <c r="C252" s="8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</row>
    <row r="253" spans="2:14" s="7" customFormat="1" ht="19.5" customHeight="1" x14ac:dyDescent="0.25">
      <c r="B253" s="1"/>
      <c r="C253" s="8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</row>
    <row r="254" spans="2:14" s="7" customFormat="1" ht="19.5" customHeight="1" x14ac:dyDescent="0.25">
      <c r="B254" s="1"/>
      <c r="C254" s="8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</row>
    <row r="255" spans="2:14" s="7" customFormat="1" ht="19.5" customHeight="1" x14ac:dyDescent="0.25">
      <c r="B255" s="1"/>
      <c r="C255" s="8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</row>
    <row r="256" spans="2:14" s="7" customFormat="1" ht="19.5" customHeight="1" x14ac:dyDescent="0.25">
      <c r="B256" s="1"/>
      <c r="C256" s="8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</row>
    <row r="257" spans="2:14" s="7" customFormat="1" ht="19.5" customHeight="1" x14ac:dyDescent="0.25">
      <c r="B257" s="1"/>
      <c r="C257" s="8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</row>
    <row r="258" spans="2:14" s="7" customFormat="1" ht="19.5" customHeight="1" x14ac:dyDescent="0.25">
      <c r="B258" s="1"/>
      <c r="C258" s="8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</row>
    <row r="259" spans="2:14" s="7" customFormat="1" ht="19.5" customHeight="1" x14ac:dyDescent="0.25">
      <c r="B259" s="1"/>
      <c r="C259" s="8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</row>
    <row r="260" spans="2:14" s="7" customFormat="1" ht="19.5" customHeight="1" x14ac:dyDescent="0.25">
      <c r="B260" s="1"/>
      <c r="C260" s="8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</row>
    <row r="261" spans="2:14" s="7" customFormat="1" ht="19.5" customHeight="1" x14ac:dyDescent="0.25">
      <c r="B261" s="1"/>
      <c r="C261" s="8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1"/>
    </row>
    <row r="262" spans="2:14" s="7" customFormat="1" ht="19.5" customHeight="1" x14ac:dyDescent="0.25">
      <c r="B262" s="1"/>
      <c r="C262" s="8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1"/>
    </row>
    <row r="263" spans="2:14" s="7" customFormat="1" ht="19.5" customHeight="1" x14ac:dyDescent="0.25">
      <c r="B263" s="1"/>
      <c r="C263" s="8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1"/>
    </row>
    <row r="264" spans="2:14" s="7" customFormat="1" ht="19.5" customHeight="1" x14ac:dyDescent="0.25">
      <c r="B264" s="1"/>
      <c r="C264" s="8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</row>
    <row r="265" spans="2:14" s="7" customFormat="1" ht="19.5" customHeight="1" x14ac:dyDescent="0.25">
      <c r="B265" s="1"/>
      <c r="C265" s="8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</row>
    <row r="266" spans="2:14" s="7" customFormat="1" ht="19.5" customHeight="1" x14ac:dyDescent="0.25">
      <c r="B266" s="1"/>
      <c r="C266" s="8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</row>
    <row r="267" spans="2:14" s="7" customFormat="1" ht="19.5" customHeight="1" x14ac:dyDescent="0.25">
      <c r="B267" s="1"/>
      <c r="C267" s="8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</row>
    <row r="268" spans="2:14" s="7" customFormat="1" ht="19.5" customHeight="1" x14ac:dyDescent="0.25">
      <c r="B268" s="1"/>
      <c r="C268" s="8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</row>
    <row r="269" spans="2:14" s="7" customFormat="1" ht="19.5" customHeight="1" x14ac:dyDescent="0.25">
      <c r="B269" s="1"/>
      <c r="C269" s="8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</row>
    <row r="270" spans="2:14" s="7" customFormat="1" ht="19.5" customHeight="1" x14ac:dyDescent="0.25">
      <c r="B270" s="1"/>
      <c r="C270" s="8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</row>
    <row r="271" spans="2:14" s="7" customFormat="1" ht="19.5" customHeight="1" x14ac:dyDescent="0.25">
      <c r="B271" s="1"/>
      <c r="C271" s="8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</row>
    <row r="272" spans="2:14" s="7" customFormat="1" ht="19.5" customHeight="1" x14ac:dyDescent="0.25">
      <c r="B272" s="1"/>
      <c r="C272" s="8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</row>
    <row r="273" spans="2:14" s="7" customFormat="1" ht="19.5" customHeight="1" x14ac:dyDescent="0.25">
      <c r="B273" s="1"/>
      <c r="C273" s="8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</row>
    <row r="274" spans="2:14" s="7" customFormat="1" ht="19.5" customHeight="1" x14ac:dyDescent="0.25">
      <c r="B274" s="1"/>
      <c r="C274" s="8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</row>
    <row r="275" spans="2:14" s="7" customFormat="1" ht="19.5" customHeight="1" x14ac:dyDescent="0.25">
      <c r="B275" s="1"/>
      <c r="C275" s="8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</row>
    <row r="276" spans="2:14" s="7" customFormat="1" ht="19.5" customHeight="1" x14ac:dyDescent="0.25">
      <c r="B276" s="1"/>
      <c r="C276" s="8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</row>
    <row r="277" spans="2:14" s="7" customFormat="1" ht="19.5" customHeight="1" x14ac:dyDescent="0.25">
      <c r="B277" s="1"/>
      <c r="C277" s="8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</row>
    <row r="278" spans="2:14" s="7" customFormat="1" ht="19.5" customHeight="1" x14ac:dyDescent="0.25">
      <c r="B278" s="1"/>
      <c r="C278" s="8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</row>
    <row r="279" spans="2:14" s="7" customFormat="1" ht="19.5" customHeight="1" x14ac:dyDescent="0.25">
      <c r="B279" s="1"/>
      <c r="C279" s="8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</row>
    <row r="280" spans="2:14" s="7" customFormat="1" ht="19.5" customHeight="1" x14ac:dyDescent="0.25">
      <c r="B280" s="1"/>
      <c r="C280" s="8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</row>
    <row r="281" spans="2:14" s="7" customFormat="1" ht="19.5" customHeight="1" x14ac:dyDescent="0.25">
      <c r="B281" s="1"/>
      <c r="C281" s="8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</row>
    <row r="282" spans="2:14" s="7" customFormat="1" ht="19.5" customHeight="1" x14ac:dyDescent="0.25">
      <c r="B282" s="1"/>
      <c r="C282" s="8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</row>
    <row r="283" spans="2:14" s="7" customFormat="1" ht="19.5" customHeight="1" x14ac:dyDescent="0.25">
      <c r="B283" s="1"/>
      <c r="C283" s="8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</row>
    <row r="284" spans="2:14" s="7" customFormat="1" ht="19.5" customHeight="1" x14ac:dyDescent="0.25">
      <c r="B284" s="1"/>
      <c r="C284" s="8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</row>
    <row r="285" spans="2:14" s="7" customFormat="1" ht="19.5" customHeight="1" x14ac:dyDescent="0.25">
      <c r="B285" s="1"/>
      <c r="C285" s="8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</row>
    <row r="286" spans="2:14" s="7" customFormat="1" ht="19.5" customHeight="1" x14ac:dyDescent="0.25">
      <c r="B286" s="1"/>
      <c r="C286" s="8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</row>
    <row r="287" spans="2:14" s="7" customFormat="1" ht="19.5" customHeight="1" x14ac:dyDescent="0.25">
      <c r="B287" s="1"/>
      <c r="C287" s="8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</row>
    <row r="288" spans="2:14" s="7" customFormat="1" ht="19.5" customHeight="1" x14ac:dyDescent="0.25">
      <c r="B288" s="1"/>
      <c r="C288" s="8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</row>
    <row r="289" spans="2:14" s="7" customFormat="1" ht="19.5" customHeight="1" x14ac:dyDescent="0.25">
      <c r="B289" s="1"/>
      <c r="C289" s="8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</row>
    <row r="290" spans="2:14" s="7" customFormat="1" ht="19.5" customHeight="1" x14ac:dyDescent="0.25">
      <c r="B290" s="1"/>
      <c r="C290" s="8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</row>
    <row r="291" spans="2:14" s="7" customFormat="1" ht="19.5" customHeight="1" x14ac:dyDescent="0.25">
      <c r="B291" s="1"/>
      <c r="C291" s="8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</row>
    <row r="292" spans="2:14" s="7" customFormat="1" ht="19.5" customHeight="1" x14ac:dyDescent="0.25">
      <c r="B292" s="1"/>
      <c r="C292" s="8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</row>
    <row r="293" spans="2:14" s="7" customFormat="1" ht="19.5" customHeight="1" x14ac:dyDescent="0.25">
      <c r="B293" s="1"/>
      <c r="C293" s="8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</row>
    <row r="294" spans="2:14" s="7" customFormat="1" ht="19.5" customHeight="1" x14ac:dyDescent="0.25">
      <c r="B294" s="1"/>
      <c r="C294" s="8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</row>
    <row r="295" spans="2:14" s="7" customFormat="1" ht="19.5" customHeight="1" x14ac:dyDescent="0.25">
      <c r="B295" s="1"/>
      <c r="C295" s="8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</row>
    <row r="296" spans="2:14" s="7" customFormat="1" ht="19.5" customHeight="1" x14ac:dyDescent="0.25">
      <c r="B296" s="1"/>
      <c r="C296" s="8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</row>
    <row r="297" spans="2:14" s="7" customFormat="1" ht="19.5" customHeight="1" x14ac:dyDescent="0.25">
      <c r="B297" s="1"/>
      <c r="C297" s="8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</row>
    <row r="298" spans="2:14" s="7" customFormat="1" ht="19.5" customHeight="1" x14ac:dyDescent="0.25">
      <c r="B298" s="1"/>
      <c r="C298" s="8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</row>
    <row r="299" spans="2:14" s="7" customFormat="1" ht="19.5" customHeight="1" x14ac:dyDescent="0.25">
      <c r="B299" s="1"/>
      <c r="C299" s="8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</row>
    <row r="300" spans="2:14" s="7" customFormat="1" ht="19.5" customHeight="1" x14ac:dyDescent="0.25">
      <c r="B300" s="1"/>
      <c r="C300" s="8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</row>
    <row r="301" spans="2:14" s="7" customFormat="1" ht="19.5" customHeight="1" x14ac:dyDescent="0.25">
      <c r="B301" s="1"/>
      <c r="C301" s="8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</row>
    <row r="302" spans="2:14" s="7" customFormat="1" ht="19.5" customHeight="1" x14ac:dyDescent="0.25">
      <c r="B302" s="1"/>
      <c r="C302" s="8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</row>
    <row r="303" spans="2:14" s="7" customFormat="1" ht="19.5" customHeight="1" x14ac:dyDescent="0.25">
      <c r="B303" s="1"/>
      <c r="C303" s="8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</row>
    <row r="304" spans="2:14" s="7" customFormat="1" ht="19.5" customHeight="1" x14ac:dyDescent="0.25">
      <c r="B304" s="1"/>
      <c r="C304" s="8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</row>
    <row r="305" spans="2:14" s="7" customFormat="1" ht="19.5" customHeight="1" x14ac:dyDescent="0.25">
      <c r="B305" s="1"/>
      <c r="C305" s="8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</row>
    <row r="306" spans="2:14" s="7" customFormat="1" ht="19.5" customHeight="1" x14ac:dyDescent="0.25">
      <c r="B306" s="1"/>
      <c r="C306" s="8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</row>
    <row r="307" spans="2:14" s="7" customFormat="1" ht="19.5" customHeight="1" x14ac:dyDescent="0.25">
      <c r="B307" s="1"/>
      <c r="C307" s="8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</row>
    <row r="308" spans="2:14" s="7" customFormat="1" ht="19.5" customHeight="1" x14ac:dyDescent="0.25">
      <c r="B308" s="1"/>
      <c r="C308" s="8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</row>
    <row r="309" spans="2:14" s="7" customFormat="1" ht="19.5" customHeight="1" x14ac:dyDescent="0.25">
      <c r="B309" s="1"/>
      <c r="C309" s="8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</row>
    <row r="310" spans="2:14" s="7" customFormat="1" ht="19.5" customHeight="1" x14ac:dyDescent="0.25">
      <c r="B310" s="1"/>
      <c r="C310" s="8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</row>
    <row r="311" spans="2:14" s="7" customFormat="1" ht="19.5" customHeight="1" x14ac:dyDescent="0.25">
      <c r="B311" s="1"/>
      <c r="C311" s="8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</row>
    <row r="312" spans="2:14" s="7" customFormat="1" ht="19.5" customHeight="1" x14ac:dyDescent="0.25">
      <c r="B312" s="1"/>
      <c r="C312" s="8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</row>
    <row r="313" spans="2:14" s="7" customFormat="1" ht="19.5" customHeight="1" x14ac:dyDescent="0.25">
      <c r="B313" s="1"/>
      <c r="C313" s="8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</row>
    <row r="314" spans="2:14" s="7" customFormat="1" ht="19.5" customHeight="1" x14ac:dyDescent="0.25">
      <c r="B314" s="1"/>
      <c r="C314" s="8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</row>
    <row r="315" spans="2:14" s="7" customFormat="1" ht="19.5" customHeight="1" x14ac:dyDescent="0.25">
      <c r="B315" s="1"/>
      <c r="C315" s="8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</row>
    <row r="316" spans="2:14" s="7" customFormat="1" ht="19.5" customHeight="1" x14ac:dyDescent="0.25">
      <c r="B316" s="1"/>
      <c r="C316" s="8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</row>
    <row r="317" spans="2:14" s="7" customFormat="1" ht="19.5" customHeight="1" x14ac:dyDescent="0.25">
      <c r="B317" s="1"/>
      <c r="C317" s="8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</row>
    <row r="318" spans="2:14" s="7" customFormat="1" ht="19.5" customHeight="1" x14ac:dyDescent="0.25">
      <c r="B318" s="1"/>
      <c r="C318" s="8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</row>
    <row r="319" spans="2:14" s="7" customFormat="1" ht="19.5" customHeight="1" x14ac:dyDescent="0.25">
      <c r="B319" s="1"/>
      <c r="C319" s="8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</row>
    <row r="320" spans="2:14" s="7" customFormat="1" ht="19.5" customHeight="1" x14ac:dyDescent="0.25">
      <c r="B320" s="1"/>
      <c r="C320" s="8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</row>
    <row r="321" spans="2:14" s="7" customFormat="1" ht="19.5" customHeight="1" x14ac:dyDescent="0.25">
      <c r="B321" s="1"/>
      <c r="C321" s="8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</row>
    <row r="322" spans="2:14" s="7" customFormat="1" ht="19.5" customHeight="1" x14ac:dyDescent="0.25">
      <c r="B322" s="1"/>
      <c r="C322" s="8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</row>
    <row r="323" spans="2:14" s="7" customFormat="1" ht="19.5" customHeight="1" x14ac:dyDescent="0.25">
      <c r="B323" s="1"/>
      <c r="C323" s="8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</row>
    <row r="324" spans="2:14" s="7" customFormat="1" ht="19.5" customHeight="1" x14ac:dyDescent="0.25">
      <c r="B324" s="1"/>
      <c r="C324" s="8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</row>
    <row r="325" spans="2:14" s="7" customFormat="1" ht="19.5" customHeight="1" x14ac:dyDescent="0.25">
      <c r="B325" s="1"/>
      <c r="C325" s="8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</row>
    <row r="326" spans="2:14" s="7" customFormat="1" ht="19.5" customHeight="1" x14ac:dyDescent="0.25">
      <c r="B326" s="1"/>
      <c r="C326" s="8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</row>
    <row r="327" spans="2:14" s="7" customFormat="1" ht="19.5" customHeight="1" x14ac:dyDescent="0.25">
      <c r="B327" s="1"/>
      <c r="C327" s="8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</row>
    <row r="328" spans="2:14" s="7" customFormat="1" ht="19.5" customHeight="1" x14ac:dyDescent="0.25">
      <c r="B328" s="1"/>
      <c r="C328" s="8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</row>
    <row r="329" spans="2:14" s="7" customFormat="1" ht="19.5" customHeight="1" x14ac:dyDescent="0.25">
      <c r="B329" s="1"/>
      <c r="C329" s="8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</row>
    <row r="330" spans="2:14" s="7" customFormat="1" ht="19.5" customHeight="1" x14ac:dyDescent="0.25">
      <c r="B330" s="1"/>
      <c r="C330" s="8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</row>
    <row r="331" spans="2:14" s="7" customFormat="1" ht="19.5" customHeight="1" x14ac:dyDescent="0.25">
      <c r="B331" s="1"/>
      <c r="C331" s="8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</row>
    <row r="332" spans="2:14" s="7" customFormat="1" ht="19.5" customHeight="1" x14ac:dyDescent="0.25">
      <c r="B332" s="1"/>
      <c r="C332" s="8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</row>
    <row r="333" spans="2:14" s="7" customFormat="1" ht="19.5" customHeight="1" x14ac:dyDescent="0.25">
      <c r="B333" s="1"/>
      <c r="C333" s="8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</row>
    <row r="334" spans="2:14" s="7" customFormat="1" ht="19.5" customHeight="1" x14ac:dyDescent="0.25">
      <c r="B334" s="1"/>
      <c r="C334" s="8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</row>
    <row r="335" spans="2:14" s="7" customFormat="1" ht="19.5" customHeight="1" x14ac:dyDescent="0.25">
      <c r="B335" s="1"/>
      <c r="C335" s="8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</row>
    <row r="336" spans="2:14" s="7" customFormat="1" ht="19.5" customHeight="1" x14ac:dyDescent="0.25">
      <c r="B336" s="1"/>
      <c r="C336" s="8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</row>
    <row r="337" spans="2:14" s="7" customFormat="1" ht="19.5" customHeight="1" x14ac:dyDescent="0.25">
      <c r="B337" s="1"/>
      <c r="C337" s="8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</row>
    <row r="338" spans="2:14" s="7" customFormat="1" ht="19.5" customHeight="1" x14ac:dyDescent="0.25">
      <c r="B338" s="1"/>
      <c r="C338" s="8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</row>
    <row r="339" spans="2:14" s="7" customFormat="1" ht="19.5" customHeight="1" x14ac:dyDescent="0.25">
      <c r="B339" s="1"/>
      <c r="C339" s="8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</row>
    <row r="340" spans="2:14" s="7" customFormat="1" ht="19.5" customHeight="1" x14ac:dyDescent="0.25">
      <c r="B340" s="1"/>
      <c r="C340" s="8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</row>
    <row r="341" spans="2:14" s="7" customFormat="1" ht="19.5" customHeight="1" x14ac:dyDescent="0.25">
      <c r="B341" s="1"/>
      <c r="C341" s="8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</row>
    <row r="342" spans="2:14" s="7" customFormat="1" ht="19.5" customHeight="1" x14ac:dyDescent="0.25">
      <c r="B342" s="1"/>
      <c r="C342" s="8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</row>
    <row r="343" spans="2:14" s="7" customFormat="1" ht="19.5" customHeight="1" x14ac:dyDescent="0.25">
      <c r="B343" s="1"/>
      <c r="C343" s="8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</row>
    <row r="344" spans="2:14" s="7" customFormat="1" ht="19.5" customHeight="1" x14ac:dyDescent="0.25">
      <c r="B344" s="1"/>
      <c r="C344" s="8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</row>
    <row r="345" spans="2:14" s="7" customFormat="1" ht="19.5" customHeight="1" x14ac:dyDescent="0.25">
      <c r="B345" s="1"/>
      <c r="C345" s="8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</row>
    <row r="346" spans="2:14" s="7" customFormat="1" ht="19.5" customHeight="1" x14ac:dyDescent="0.25">
      <c r="B346" s="1"/>
      <c r="C346" s="8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</row>
    <row r="347" spans="2:14" s="7" customFormat="1" ht="19.5" customHeight="1" x14ac:dyDescent="0.25">
      <c r="B347" s="1"/>
      <c r="C347" s="8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</row>
    <row r="348" spans="2:14" s="7" customFormat="1" ht="19.5" customHeight="1" x14ac:dyDescent="0.25">
      <c r="B348" s="1"/>
      <c r="C348" s="8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</row>
    <row r="349" spans="2:14" s="7" customFormat="1" ht="19.5" customHeight="1" x14ac:dyDescent="0.25">
      <c r="B349" s="1"/>
      <c r="C349" s="8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</row>
    <row r="350" spans="2:14" s="7" customFormat="1" ht="19.5" customHeight="1" x14ac:dyDescent="0.25">
      <c r="B350" s="1"/>
      <c r="C350" s="8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</row>
    <row r="351" spans="2:14" s="7" customFormat="1" ht="19.5" customHeight="1" x14ac:dyDescent="0.25">
      <c r="B351" s="1"/>
      <c r="C351" s="8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</row>
    <row r="352" spans="2:14" s="7" customFormat="1" ht="19.5" customHeight="1" x14ac:dyDescent="0.25">
      <c r="B352" s="1"/>
      <c r="C352" s="8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</row>
    <row r="353" spans="2:14" s="7" customFormat="1" ht="19.5" customHeight="1" x14ac:dyDescent="0.25">
      <c r="B353" s="1"/>
      <c r="C353" s="8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</row>
    <row r="354" spans="2:14" s="7" customFormat="1" ht="19.5" customHeight="1" x14ac:dyDescent="0.25">
      <c r="B354" s="1"/>
      <c r="C354" s="8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</row>
    <row r="355" spans="2:14" s="7" customFormat="1" ht="19.5" customHeight="1" x14ac:dyDescent="0.25">
      <c r="B355" s="1"/>
      <c r="C355" s="8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</row>
    <row r="356" spans="2:14" s="7" customFormat="1" ht="19.5" customHeight="1" x14ac:dyDescent="0.25">
      <c r="B356" s="1"/>
      <c r="C356" s="8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</row>
  </sheetData>
  <mergeCells count="6">
    <mergeCell ref="B1:I1"/>
    <mergeCell ref="B2:I2"/>
    <mergeCell ref="B3:I3"/>
    <mergeCell ref="B4:I4"/>
    <mergeCell ref="B5:H5"/>
    <mergeCell ref="J8:V8"/>
  </mergeCells>
  <hyperlinks>
    <hyperlink ref="D7" r:id="rId1" display="mailto:erice2@us.ibm.com" xr:uid="{DF92F9A6-4B34-46B3-B47A-F83E58EC45FB}"/>
  </hyperlinks>
  <pageMargins left="0.7" right="0.7" top="0.75" bottom="0.75" header="0.3" footer="0.3"/>
  <pageSetup scale="59" orientation="landscape" r:id="rId2"/>
  <headerFoot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 Cover Sheet</vt:lpstr>
      <vt:lpstr>Insight Public Sector - Adobe</vt:lpstr>
      <vt:lpstr>IBM - Triraga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 Neill</dc:creator>
  <cp:lastModifiedBy>Aiko Neill</cp:lastModifiedBy>
  <dcterms:created xsi:type="dcterms:W3CDTF">2021-07-23T16:27:04Z</dcterms:created>
  <dcterms:modified xsi:type="dcterms:W3CDTF">2021-11-17T05:13:14Z</dcterms:modified>
</cp:coreProperties>
</file>